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15d131557803fd/Documents/"/>
    </mc:Choice>
  </mc:AlternateContent>
  <bookViews>
    <workbookView xWindow="0" yWindow="0" windowWidth="25000" windowHeight="14010"/>
  </bookViews>
  <sheets>
    <sheet name="6056 Report" sheetId="1" r:id="rId1"/>
  </sheets>
  <calcPr calcId="171027"/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17" i="1"/>
  <c r="M82" i="1"/>
  <c r="M146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M51" i="1" s="1"/>
  <c r="L52" i="1"/>
  <c r="L53" i="1"/>
  <c r="L54" i="1"/>
  <c r="L55" i="1"/>
  <c r="M55" i="1" s="1"/>
  <c r="L56" i="1"/>
  <c r="L57" i="1"/>
  <c r="L58" i="1"/>
  <c r="L59" i="1"/>
  <c r="M59" i="1" s="1"/>
  <c r="L60" i="1"/>
  <c r="L61" i="1"/>
  <c r="L62" i="1"/>
  <c r="L63" i="1"/>
  <c r="M63" i="1" s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M115" i="1" s="1"/>
  <c r="L116" i="1"/>
  <c r="L117" i="1"/>
  <c r="L118" i="1"/>
  <c r="L119" i="1"/>
  <c r="M119" i="1" s="1"/>
  <c r="L120" i="1"/>
  <c r="L121" i="1"/>
  <c r="L122" i="1"/>
  <c r="L123" i="1"/>
  <c r="M123" i="1" s="1"/>
  <c r="L124" i="1"/>
  <c r="L125" i="1"/>
  <c r="L126" i="1"/>
  <c r="L127" i="1"/>
  <c r="M127" i="1" s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M179" i="1" s="1"/>
  <c r="L180" i="1"/>
  <c r="L181" i="1"/>
  <c r="L182" i="1"/>
  <c r="L183" i="1"/>
  <c r="M183" i="1" s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J19" i="1"/>
  <c r="M19" i="1" s="1"/>
  <c r="J20" i="1"/>
  <c r="M20" i="1"/>
  <c r="J21" i="1"/>
  <c r="M21" i="1" s="1"/>
  <c r="J22" i="1"/>
  <c r="M22" i="1"/>
  <c r="J23" i="1"/>
  <c r="M23" i="1" s="1"/>
  <c r="J24" i="1"/>
  <c r="M24" i="1"/>
  <c r="J25" i="1"/>
  <c r="M25" i="1" s="1"/>
  <c r="J26" i="1"/>
  <c r="M26" i="1"/>
  <c r="J27" i="1"/>
  <c r="M27" i="1" s="1"/>
  <c r="J28" i="1"/>
  <c r="M28" i="1"/>
  <c r="J29" i="1"/>
  <c r="M29" i="1" s="1"/>
  <c r="J30" i="1"/>
  <c r="M30" i="1"/>
  <c r="J31" i="1"/>
  <c r="M31" i="1" s="1"/>
  <c r="J32" i="1"/>
  <c r="M32" i="1"/>
  <c r="J33" i="1"/>
  <c r="M33" i="1" s="1"/>
  <c r="J34" i="1"/>
  <c r="M34" i="1" s="1"/>
  <c r="J35" i="1"/>
  <c r="M35" i="1"/>
  <c r="J36" i="1"/>
  <c r="M36" i="1" s="1"/>
  <c r="J37" i="1"/>
  <c r="M37" i="1"/>
  <c r="J38" i="1"/>
  <c r="M38" i="1" s="1"/>
  <c r="J39" i="1"/>
  <c r="M39" i="1"/>
  <c r="J40" i="1"/>
  <c r="M40" i="1" s="1"/>
  <c r="J41" i="1"/>
  <c r="M41" i="1"/>
  <c r="J42" i="1"/>
  <c r="M42" i="1" s="1"/>
  <c r="J43" i="1"/>
  <c r="M43" i="1"/>
  <c r="J44" i="1"/>
  <c r="M44" i="1" s="1"/>
  <c r="J45" i="1"/>
  <c r="M45" i="1"/>
  <c r="J46" i="1"/>
  <c r="M46" i="1" s="1"/>
  <c r="J47" i="1"/>
  <c r="M47" i="1"/>
  <c r="J48" i="1"/>
  <c r="M48" i="1" s="1"/>
  <c r="J49" i="1"/>
  <c r="M49" i="1"/>
  <c r="J50" i="1"/>
  <c r="M50" i="1" s="1"/>
  <c r="J51" i="1"/>
  <c r="J52" i="1"/>
  <c r="M52" i="1" s="1"/>
  <c r="J53" i="1"/>
  <c r="M53" i="1"/>
  <c r="J54" i="1"/>
  <c r="M54" i="1" s="1"/>
  <c r="J55" i="1"/>
  <c r="J56" i="1"/>
  <c r="M56" i="1" s="1"/>
  <c r="J57" i="1"/>
  <c r="M57" i="1"/>
  <c r="J58" i="1"/>
  <c r="M58" i="1" s="1"/>
  <c r="J59" i="1"/>
  <c r="J60" i="1"/>
  <c r="M60" i="1" s="1"/>
  <c r="J61" i="1"/>
  <c r="M61" i="1"/>
  <c r="J62" i="1"/>
  <c r="M62" i="1" s="1"/>
  <c r="J63" i="1"/>
  <c r="J64" i="1"/>
  <c r="M64" i="1" s="1"/>
  <c r="J65" i="1"/>
  <c r="M65" i="1"/>
  <c r="J66" i="1"/>
  <c r="M66" i="1" s="1"/>
  <c r="J67" i="1"/>
  <c r="J68" i="1"/>
  <c r="M68" i="1"/>
  <c r="J69" i="1"/>
  <c r="M69" i="1" s="1"/>
  <c r="J70" i="1"/>
  <c r="M70" i="1"/>
  <c r="J71" i="1"/>
  <c r="M71" i="1" s="1"/>
  <c r="J72" i="1"/>
  <c r="M72" i="1"/>
  <c r="J73" i="1"/>
  <c r="M73" i="1" s="1"/>
  <c r="J74" i="1"/>
  <c r="M74" i="1"/>
  <c r="J75" i="1"/>
  <c r="J76" i="1"/>
  <c r="M76" i="1"/>
  <c r="J77" i="1"/>
  <c r="M77" i="1" s="1"/>
  <c r="J78" i="1"/>
  <c r="M78" i="1"/>
  <c r="J79" i="1"/>
  <c r="M79" i="1" s="1"/>
  <c r="J80" i="1"/>
  <c r="M80" i="1"/>
  <c r="J81" i="1"/>
  <c r="M81" i="1" s="1"/>
  <c r="J82" i="1"/>
  <c r="J83" i="1"/>
  <c r="M83" i="1" s="1"/>
  <c r="J84" i="1"/>
  <c r="M84" i="1"/>
  <c r="J85" i="1"/>
  <c r="M85" i="1" s="1"/>
  <c r="J86" i="1"/>
  <c r="M86" i="1"/>
  <c r="J87" i="1"/>
  <c r="M87" i="1" s="1"/>
  <c r="J88" i="1"/>
  <c r="M88" i="1"/>
  <c r="J89" i="1"/>
  <c r="M89" i="1" s="1"/>
  <c r="J90" i="1"/>
  <c r="M90" i="1"/>
  <c r="J91" i="1"/>
  <c r="M91" i="1" s="1"/>
  <c r="J92" i="1"/>
  <c r="M92" i="1"/>
  <c r="J93" i="1"/>
  <c r="M93" i="1" s="1"/>
  <c r="J94" i="1"/>
  <c r="M94" i="1"/>
  <c r="J95" i="1"/>
  <c r="M95" i="1" s="1"/>
  <c r="J96" i="1"/>
  <c r="M96" i="1"/>
  <c r="J97" i="1"/>
  <c r="M97" i="1" s="1"/>
  <c r="J98" i="1"/>
  <c r="M98" i="1" s="1"/>
  <c r="J99" i="1"/>
  <c r="M99" i="1"/>
  <c r="J100" i="1"/>
  <c r="M100" i="1" s="1"/>
  <c r="J101" i="1"/>
  <c r="M101" i="1"/>
  <c r="J102" i="1"/>
  <c r="M102" i="1" s="1"/>
  <c r="J103" i="1"/>
  <c r="M103" i="1"/>
  <c r="J104" i="1"/>
  <c r="M104" i="1" s="1"/>
  <c r="J105" i="1"/>
  <c r="M105" i="1"/>
  <c r="J106" i="1"/>
  <c r="M106" i="1" s="1"/>
  <c r="J107" i="1"/>
  <c r="M107" i="1"/>
  <c r="J108" i="1"/>
  <c r="M108" i="1" s="1"/>
  <c r="J109" i="1"/>
  <c r="M109" i="1"/>
  <c r="J110" i="1"/>
  <c r="M110" i="1" s="1"/>
  <c r="J111" i="1"/>
  <c r="M111" i="1"/>
  <c r="J112" i="1"/>
  <c r="M112" i="1" s="1"/>
  <c r="J113" i="1"/>
  <c r="M113" i="1"/>
  <c r="J114" i="1"/>
  <c r="M114" i="1" s="1"/>
  <c r="J115" i="1"/>
  <c r="J116" i="1"/>
  <c r="M116" i="1" s="1"/>
  <c r="J117" i="1"/>
  <c r="M117" i="1"/>
  <c r="J118" i="1"/>
  <c r="M118" i="1" s="1"/>
  <c r="J119" i="1"/>
  <c r="J120" i="1"/>
  <c r="M120" i="1" s="1"/>
  <c r="J121" i="1"/>
  <c r="M121" i="1"/>
  <c r="J122" i="1"/>
  <c r="M122" i="1" s="1"/>
  <c r="J123" i="1"/>
  <c r="J124" i="1"/>
  <c r="M124" i="1" s="1"/>
  <c r="J125" i="1"/>
  <c r="M125" i="1"/>
  <c r="J126" i="1"/>
  <c r="M126" i="1" s="1"/>
  <c r="J127" i="1"/>
  <c r="J128" i="1"/>
  <c r="M128" i="1" s="1"/>
  <c r="J129" i="1"/>
  <c r="M129" i="1"/>
  <c r="J130" i="1"/>
  <c r="M130" i="1" s="1"/>
  <c r="J131" i="1"/>
  <c r="M131" i="1" s="1"/>
  <c r="J132" i="1"/>
  <c r="M132" i="1"/>
  <c r="J133" i="1"/>
  <c r="M133" i="1" s="1"/>
  <c r="J134" i="1"/>
  <c r="M134" i="1"/>
  <c r="J135" i="1"/>
  <c r="J136" i="1"/>
  <c r="M136" i="1"/>
  <c r="J137" i="1"/>
  <c r="M137" i="1" s="1"/>
  <c r="J138" i="1"/>
  <c r="M138" i="1"/>
  <c r="J139" i="1"/>
  <c r="M139" i="1" s="1"/>
  <c r="J140" i="1"/>
  <c r="M140" i="1"/>
  <c r="J141" i="1"/>
  <c r="M141" i="1" s="1"/>
  <c r="J142" i="1"/>
  <c r="M142" i="1"/>
  <c r="J143" i="1"/>
  <c r="J144" i="1"/>
  <c r="M144" i="1"/>
  <c r="J145" i="1"/>
  <c r="M145" i="1" s="1"/>
  <c r="J146" i="1"/>
  <c r="J147" i="1"/>
  <c r="M147" i="1" s="1"/>
  <c r="J148" i="1"/>
  <c r="M148" i="1"/>
  <c r="J149" i="1"/>
  <c r="M149" i="1" s="1"/>
  <c r="J150" i="1"/>
  <c r="M150" i="1"/>
  <c r="J151" i="1"/>
  <c r="M151" i="1" s="1"/>
  <c r="J152" i="1"/>
  <c r="M152" i="1"/>
  <c r="J153" i="1"/>
  <c r="M153" i="1" s="1"/>
  <c r="J154" i="1"/>
  <c r="M154" i="1"/>
  <c r="J155" i="1"/>
  <c r="M155" i="1" s="1"/>
  <c r="J156" i="1"/>
  <c r="M156" i="1"/>
  <c r="J157" i="1"/>
  <c r="M157" i="1" s="1"/>
  <c r="J158" i="1"/>
  <c r="M158" i="1"/>
  <c r="J159" i="1"/>
  <c r="M159" i="1" s="1"/>
  <c r="J160" i="1"/>
  <c r="M160" i="1"/>
  <c r="J161" i="1"/>
  <c r="M161" i="1" s="1"/>
  <c r="J162" i="1"/>
  <c r="M162" i="1" s="1"/>
  <c r="J163" i="1"/>
  <c r="M163" i="1"/>
  <c r="J164" i="1"/>
  <c r="M164" i="1" s="1"/>
  <c r="J165" i="1"/>
  <c r="M165" i="1"/>
  <c r="J166" i="1"/>
  <c r="M166" i="1" s="1"/>
  <c r="J167" i="1"/>
  <c r="M167" i="1"/>
  <c r="J168" i="1"/>
  <c r="M168" i="1" s="1"/>
  <c r="J169" i="1"/>
  <c r="M169" i="1"/>
  <c r="J170" i="1"/>
  <c r="M170" i="1" s="1"/>
  <c r="J171" i="1"/>
  <c r="M171" i="1"/>
  <c r="J172" i="1"/>
  <c r="M172" i="1" s="1"/>
  <c r="J173" i="1"/>
  <c r="M173" i="1"/>
  <c r="J174" i="1"/>
  <c r="M174" i="1" s="1"/>
  <c r="J175" i="1"/>
  <c r="M175" i="1"/>
  <c r="J176" i="1"/>
  <c r="M176" i="1" s="1"/>
  <c r="J177" i="1"/>
  <c r="M177" i="1"/>
  <c r="J178" i="1"/>
  <c r="M178" i="1" s="1"/>
  <c r="J179" i="1"/>
  <c r="J180" i="1"/>
  <c r="M180" i="1" s="1"/>
  <c r="J181" i="1"/>
  <c r="M181" i="1"/>
  <c r="J182" i="1"/>
  <c r="M182" i="1" s="1"/>
  <c r="J183" i="1"/>
  <c r="J184" i="1"/>
  <c r="M184" i="1" s="1"/>
  <c r="J185" i="1"/>
  <c r="M185" i="1"/>
  <c r="J186" i="1"/>
  <c r="M186" i="1" s="1"/>
  <c r="J187" i="1"/>
  <c r="M187" i="1"/>
  <c r="J188" i="1"/>
  <c r="M188" i="1" s="1"/>
  <c r="J189" i="1"/>
  <c r="M189" i="1"/>
  <c r="J190" i="1"/>
  <c r="M190" i="1" s="1"/>
  <c r="J191" i="1"/>
  <c r="M191" i="1"/>
  <c r="J192" i="1"/>
  <c r="M192" i="1" s="1"/>
  <c r="J193" i="1"/>
  <c r="M193" i="1"/>
  <c r="J194" i="1"/>
  <c r="M194" i="1" s="1"/>
  <c r="J195" i="1"/>
  <c r="M195" i="1" s="1"/>
  <c r="J196" i="1"/>
  <c r="M196" i="1" s="1"/>
  <c r="J197" i="1"/>
  <c r="M197" i="1" s="1"/>
  <c r="J198" i="1"/>
  <c r="M198" i="1" s="1"/>
  <c r="J199" i="1"/>
  <c r="J200" i="1"/>
  <c r="M200" i="1" s="1"/>
  <c r="J201" i="1"/>
  <c r="M201" i="1" s="1"/>
  <c r="J202" i="1"/>
  <c r="M202" i="1"/>
  <c r="J203" i="1"/>
  <c r="M203" i="1" s="1"/>
  <c r="J204" i="1"/>
  <c r="M204" i="1" s="1"/>
  <c r="J205" i="1"/>
  <c r="M205" i="1" s="1"/>
  <c r="J206" i="1"/>
  <c r="M206" i="1" s="1"/>
  <c r="J207" i="1"/>
  <c r="J208" i="1"/>
  <c r="M208" i="1"/>
  <c r="J209" i="1"/>
  <c r="M209" i="1" s="1"/>
  <c r="J210" i="1"/>
  <c r="M210" i="1" s="1"/>
  <c r="J211" i="1"/>
  <c r="M211" i="1" s="1"/>
  <c r="J212" i="1"/>
  <c r="M212" i="1"/>
  <c r="J213" i="1"/>
  <c r="M213" i="1" s="1"/>
  <c r="J214" i="1"/>
  <c r="M214" i="1"/>
  <c r="J215" i="1"/>
  <c r="M215" i="1" s="1"/>
  <c r="J216" i="1"/>
  <c r="M216" i="1"/>
  <c r="J217" i="1"/>
  <c r="M217" i="1" s="1"/>
  <c r="J218" i="1"/>
  <c r="M218" i="1"/>
  <c r="J219" i="1"/>
  <c r="M219" i="1" s="1"/>
  <c r="J220" i="1"/>
  <c r="M220" i="1"/>
  <c r="J221" i="1"/>
  <c r="M221" i="1" s="1"/>
  <c r="J222" i="1"/>
  <c r="M222" i="1"/>
  <c r="J223" i="1"/>
  <c r="M223" i="1" s="1"/>
  <c r="J224" i="1"/>
  <c r="M224" i="1"/>
  <c r="J225" i="1"/>
  <c r="M225" i="1" s="1"/>
  <c r="J226" i="1"/>
  <c r="M226" i="1" s="1"/>
  <c r="J227" i="1"/>
  <c r="M227" i="1"/>
  <c r="J228" i="1"/>
  <c r="M228" i="1" s="1"/>
  <c r="J229" i="1"/>
  <c r="M229" i="1" s="1"/>
  <c r="J230" i="1"/>
  <c r="M230" i="1" s="1"/>
  <c r="J231" i="1"/>
  <c r="M231" i="1"/>
  <c r="J232" i="1"/>
  <c r="M232" i="1" s="1"/>
  <c r="J233" i="1"/>
  <c r="M233" i="1"/>
  <c r="J234" i="1"/>
  <c r="M234" i="1" s="1"/>
  <c r="J235" i="1"/>
  <c r="M235" i="1"/>
  <c r="J236" i="1"/>
  <c r="M236" i="1" s="1"/>
  <c r="J237" i="1"/>
  <c r="M237" i="1" s="1"/>
  <c r="J238" i="1"/>
  <c r="M238" i="1" s="1"/>
  <c r="J239" i="1"/>
  <c r="M239" i="1"/>
  <c r="J240" i="1"/>
  <c r="M240" i="1" s="1"/>
  <c r="J241" i="1"/>
  <c r="M241" i="1" s="1"/>
  <c r="J242" i="1"/>
  <c r="M242" i="1" s="1"/>
  <c r="J243" i="1"/>
  <c r="M243" i="1"/>
  <c r="J244" i="1"/>
  <c r="M244" i="1" s="1"/>
  <c r="J245" i="1"/>
  <c r="M245" i="1"/>
  <c r="J246" i="1"/>
  <c r="M246" i="1" s="1"/>
  <c r="J247" i="1"/>
  <c r="M247" i="1"/>
  <c r="J248" i="1"/>
  <c r="M248" i="1" s="1"/>
  <c r="J249" i="1"/>
  <c r="M249" i="1"/>
  <c r="J250" i="1"/>
  <c r="M250" i="1" s="1"/>
  <c r="J251" i="1"/>
  <c r="M251" i="1"/>
  <c r="J252" i="1"/>
  <c r="M252" i="1" s="1"/>
  <c r="J253" i="1"/>
  <c r="M253" i="1"/>
  <c r="J254" i="1"/>
  <c r="M254" i="1" s="1"/>
  <c r="J255" i="1"/>
  <c r="M255" i="1"/>
  <c r="J256" i="1"/>
  <c r="M256" i="1" s="1"/>
  <c r="J257" i="1"/>
  <c r="M257" i="1"/>
  <c r="J258" i="1"/>
  <c r="M258" i="1" s="1"/>
  <c r="J259" i="1"/>
  <c r="J260" i="1"/>
  <c r="M260" i="1" s="1"/>
  <c r="J261" i="1"/>
  <c r="M261" i="1" s="1"/>
  <c r="J262" i="1"/>
  <c r="M262" i="1"/>
  <c r="J263" i="1"/>
  <c r="M263" i="1" s="1"/>
  <c r="J264" i="1"/>
  <c r="M264" i="1" s="1"/>
  <c r="J265" i="1"/>
  <c r="M265" i="1" s="1"/>
  <c r="J266" i="1"/>
  <c r="M266" i="1" s="1"/>
  <c r="I19" i="1"/>
  <c r="AB19" i="1" s="1"/>
  <c r="I20" i="1"/>
  <c r="AB20" i="1" s="1"/>
  <c r="I21" i="1"/>
  <c r="AB21" i="1" s="1"/>
  <c r="I22" i="1"/>
  <c r="AB22" i="1"/>
  <c r="I23" i="1"/>
  <c r="AB23" i="1" s="1"/>
  <c r="I24" i="1"/>
  <c r="AB24" i="1" s="1"/>
  <c r="I25" i="1"/>
  <c r="AB25" i="1" s="1"/>
  <c r="I26" i="1"/>
  <c r="AB26" i="1" s="1"/>
  <c r="I27" i="1"/>
  <c r="AB27" i="1" s="1"/>
  <c r="I28" i="1"/>
  <c r="AB28" i="1"/>
  <c r="I29" i="1"/>
  <c r="AB29" i="1" s="1"/>
  <c r="I30" i="1"/>
  <c r="AB30" i="1"/>
  <c r="I31" i="1"/>
  <c r="AB31" i="1" s="1"/>
  <c r="I32" i="1"/>
  <c r="AB32" i="1" s="1"/>
  <c r="I33" i="1"/>
  <c r="AB33" i="1" s="1"/>
  <c r="I34" i="1"/>
  <c r="AB34" i="1"/>
  <c r="I35" i="1"/>
  <c r="AB35" i="1" s="1"/>
  <c r="I36" i="1"/>
  <c r="AB36" i="1"/>
  <c r="I37" i="1"/>
  <c r="AB37" i="1" s="1"/>
  <c r="I38" i="1"/>
  <c r="AB38" i="1"/>
  <c r="I39" i="1"/>
  <c r="AB39" i="1" s="1"/>
  <c r="I40" i="1"/>
  <c r="AB40" i="1" s="1"/>
  <c r="I41" i="1"/>
  <c r="AB41" i="1" s="1"/>
  <c r="I42" i="1"/>
  <c r="AB42" i="1"/>
  <c r="I43" i="1"/>
  <c r="AB43" i="1" s="1"/>
  <c r="I44" i="1"/>
  <c r="AB44" i="1" s="1"/>
  <c r="I45" i="1"/>
  <c r="AB45" i="1" s="1"/>
  <c r="I46" i="1"/>
  <c r="AB46" i="1"/>
  <c r="I47" i="1"/>
  <c r="AB47" i="1" s="1"/>
  <c r="I48" i="1"/>
  <c r="AB48" i="1" s="1"/>
  <c r="I49" i="1"/>
  <c r="AB49" i="1" s="1"/>
  <c r="I50" i="1"/>
  <c r="AB50" i="1" s="1"/>
  <c r="I51" i="1"/>
  <c r="AB51" i="1" s="1"/>
  <c r="I52" i="1"/>
  <c r="AB52" i="1" s="1"/>
  <c r="I53" i="1"/>
  <c r="AB53" i="1" s="1"/>
  <c r="I54" i="1"/>
  <c r="AB54" i="1"/>
  <c r="I55" i="1"/>
  <c r="AB55" i="1" s="1"/>
  <c r="I56" i="1"/>
  <c r="AB56" i="1" s="1"/>
  <c r="I57" i="1"/>
  <c r="AB57" i="1" s="1"/>
  <c r="I58" i="1"/>
  <c r="AB58" i="1" s="1"/>
  <c r="I59" i="1"/>
  <c r="AB59" i="1" s="1"/>
  <c r="I60" i="1"/>
  <c r="AB60" i="1"/>
  <c r="I61" i="1"/>
  <c r="AB61" i="1" s="1"/>
  <c r="I62" i="1"/>
  <c r="AB62" i="1"/>
  <c r="I63" i="1"/>
  <c r="AB63" i="1" s="1"/>
  <c r="I64" i="1"/>
  <c r="AB64" i="1" s="1"/>
  <c r="I65" i="1"/>
  <c r="AB65" i="1" s="1"/>
  <c r="I66" i="1"/>
  <c r="AB66" i="1"/>
  <c r="I67" i="1"/>
  <c r="AB67" i="1" s="1"/>
  <c r="I68" i="1"/>
  <c r="AB68" i="1"/>
  <c r="I69" i="1"/>
  <c r="AB69" i="1" s="1"/>
  <c r="I70" i="1"/>
  <c r="AB70" i="1" s="1"/>
  <c r="I71" i="1"/>
  <c r="AB71" i="1" s="1"/>
  <c r="I72" i="1"/>
  <c r="AB72" i="1" s="1"/>
  <c r="I73" i="1"/>
  <c r="AB73" i="1" s="1"/>
  <c r="I74" i="1"/>
  <c r="AB74" i="1"/>
  <c r="I75" i="1"/>
  <c r="AB75" i="1" s="1"/>
  <c r="I76" i="1"/>
  <c r="AB76" i="1"/>
  <c r="I77" i="1"/>
  <c r="AB77" i="1" s="1"/>
  <c r="I78" i="1"/>
  <c r="AB78" i="1" s="1"/>
  <c r="I79" i="1"/>
  <c r="AB79" i="1" s="1"/>
  <c r="I80" i="1"/>
  <c r="AB80" i="1" s="1"/>
  <c r="I81" i="1"/>
  <c r="AB81" i="1" s="1"/>
  <c r="I82" i="1"/>
  <c r="AB82" i="1"/>
  <c r="I83" i="1"/>
  <c r="AB83" i="1" s="1"/>
  <c r="I84" i="1"/>
  <c r="AB84" i="1"/>
  <c r="I85" i="1"/>
  <c r="AB85" i="1" s="1"/>
  <c r="I86" i="1"/>
  <c r="AB86" i="1" s="1"/>
  <c r="I87" i="1"/>
  <c r="AB87" i="1" s="1"/>
  <c r="I88" i="1"/>
  <c r="AB88" i="1" s="1"/>
  <c r="I89" i="1"/>
  <c r="AB89" i="1" s="1"/>
  <c r="I90" i="1"/>
  <c r="AB90" i="1"/>
  <c r="I91" i="1"/>
  <c r="AB91" i="1" s="1"/>
  <c r="I92" i="1"/>
  <c r="AB92" i="1"/>
  <c r="I93" i="1"/>
  <c r="AB93" i="1" s="1"/>
  <c r="I94" i="1"/>
  <c r="AB94" i="1" s="1"/>
  <c r="I95" i="1"/>
  <c r="AB95" i="1" s="1"/>
  <c r="I96" i="1"/>
  <c r="AB96" i="1" s="1"/>
  <c r="I97" i="1"/>
  <c r="AB97" i="1" s="1"/>
  <c r="I98" i="1"/>
  <c r="AB98" i="1"/>
  <c r="I99" i="1"/>
  <c r="AB99" i="1" s="1"/>
  <c r="I100" i="1"/>
  <c r="AB100" i="1"/>
  <c r="I101" i="1"/>
  <c r="AB101" i="1" s="1"/>
  <c r="I102" i="1"/>
  <c r="AB102" i="1" s="1"/>
  <c r="I103" i="1"/>
  <c r="AB103" i="1" s="1"/>
  <c r="I104" i="1"/>
  <c r="AB104" i="1" s="1"/>
  <c r="I105" i="1"/>
  <c r="AB105" i="1" s="1"/>
  <c r="I106" i="1"/>
  <c r="AB106" i="1"/>
  <c r="I107" i="1"/>
  <c r="AB107" i="1" s="1"/>
  <c r="I108" i="1"/>
  <c r="AB108" i="1"/>
  <c r="I109" i="1"/>
  <c r="AB109" i="1" s="1"/>
  <c r="I110" i="1"/>
  <c r="AB110" i="1" s="1"/>
  <c r="I111" i="1"/>
  <c r="AB111" i="1" s="1"/>
  <c r="I112" i="1"/>
  <c r="AB112" i="1" s="1"/>
  <c r="I113" i="1"/>
  <c r="AB113" i="1" s="1"/>
  <c r="I114" i="1"/>
  <c r="AB114" i="1"/>
  <c r="I115" i="1"/>
  <c r="AB115" i="1" s="1"/>
  <c r="I116" i="1"/>
  <c r="AB116" i="1"/>
  <c r="I117" i="1"/>
  <c r="AB117" i="1" s="1"/>
  <c r="I118" i="1"/>
  <c r="AB118" i="1" s="1"/>
  <c r="I119" i="1"/>
  <c r="AB119" i="1" s="1"/>
  <c r="I120" i="1"/>
  <c r="AB120" i="1" s="1"/>
  <c r="I121" i="1"/>
  <c r="AB121" i="1" s="1"/>
  <c r="I122" i="1"/>
  <c r="AB122" i="1"/>
  <c r="I123" i="1"/>
  <c r="AB123" i="1" s="1"/>
  <c r="I124" i="1"/>
  <c r="AB124" i="1"/>
  <c r="I125" i="1"/>
  <c r="AB125" i="1" s="1"/>
  <c r="I126" i="1"/>
  <c r="AB126" i="1" s="1"/>
  <c r="I127" i="1"/>
  <c r="AB127" i="1" s="1"/>
  <c r="I128" i="1"/>
  <c r="AB128" i="1" s="1"/>
  <c r="I129" i="1"/>
  <c r="AB129" i="1" s="1"/>
  <c r="I130" i="1"/>
  <c r="AB130" i="1"/>
  <c r="I131" i="1"/>
  <c r="AB131" i="1" s="1"/>
  <c r="I132" i="1"/>
  <c r="AB132" i="1"/>
  <c r="I133" i="1"/>
  <c r="AB133" i="1" s="1"/>
  <c r="I134" i="1"/>
  <c r="AB134" i="1" s="1"/>
  <c r="I135" i="1"/>
  <c r="AB135" i="1" s="1"/>
  <c r="I136" i="1"/>
  <c r="AB136" i="1" s="1"/>
  <c r="I137" i="1"/>
  <c r="AB137" i="1" s="1"/>
  <c r="I138" i="1"/>
  <c r="AB138" i="1"/>
  <c r="I139" i="1"/>
  <c r="AB139" i="1" s="1"/>
  <c r="I140" i="1"/>
  <c r="AB140" i="1"/>
  <c r="I141" i="1"/>
  <c r="AB141" i="1" s="1"/>
  <c r="I142" i="1"/>
  <c r="AB142" i="1" s="1"/>
  <c r="I143" i="1"/>
  <c r="AB143" i="1" s="1"/>
  <c r="I144" i="1"/>
  <c r="AB144" i="1" s="1"/>
  <c r="I145" i="1"/>
  <c r="AB145" i="1" s="1"/>
  <c r="I146" i="1"/>
  <c r="AB146" i="1"/>
  <c r="I147" i="1"/>
  <c r="AB147" i="1" s="1"/>
  <c r="I148" i="1"/>
  <c r="AB148" i="1"/>
  <c r="I149" i="1"/>
  <c r="AB149" i="1" s="1"/>
  <c r="I150" i="1"/>
  <c r="AB150" i="1" s="1"/>
  <c r="I151" i="1"/>
  <c r="AB151" i="1" s="1"/>
  <c r="I152" i="1"/>
  <c r="AB152" i="1" s="1"/>
  <c r="I153" i="1"/>
  <c r="AB153" i="1" s="1"/>
  <c r="I154" i="1"/>
  <c r="AB154" i="1"/>
  <c r="I155" i="1"/>
  <c r="AB155" i="1" s="1"/>
  <c r="I156" i="1"/>
  <c r="AB156" i="1"/>
  <c r="I157" i="1"/>
  <c r="AB157" i="1" s="1"/>
  <c r="I158" i="1"/>
  <c r="AB158" i="1" s="1"/>
  <c r="I159" i="1"/>
  <c r="AB159" i="1" s="1"/>
  <c r="I160" i="1"/>
  <c r="AB160" i="1" s="1"/>
  <c r="I161" i="1"/>
  <c r="AB161" i="1" s="1"/>
  <c r="I162" i="1"/>
  <c r="AB162" i="1"/>
  <c r="I163" i="1"/>
  <c r="AB163" i="1" s="1"/>
  <c r="I164" i="1"/>
  <c r="AB164" i="1"/>
  <c r="I165" i="1"/>
  <c r="AB165" i="1" s="1"/>
  <c r="I166" i="1"/>
  <c r="AB166" i="1" s="1"/>
  <c r="I167" i="1"/>
  <c r="AB167" i="1" s="1"/>
  <c r="I168" i="1"/>
  <c r="AB168" i="1" s="1"/>
  <c r="I169" i="1"/>
  <c r="AB169" i="1" s="1"/>
  <c r="I170" i="1"/>
  <c r="AB170" i="1"/>
  <c r="I171" i="1"/>
  <c r="AB171" i="1" s="1"/>
  <c r="I172" i="1"/>
  <c r="AB172" i="1"/>
  <c r="I173" i="1"/>
  <c r="AB173" i="1" s="1"/>
  <c r="I174" i="1"/>
  <c r="AB174" i="1" s="1"/>
  <c r="I175" i="1"/>
  <c r="AB175" i="1" s="1"/>
  <c r="I176" i="1"/>
  <c r="AB176" i="1" s="1"/>
  <c r="I177" i="1"/>
  <c r="AB177" i="1" s="1"/>
  <c r="I178" i="1"/>
  <c r="AB178" i="1"/>
  <c r="I179" i="1"/>
  <c r="AB179" i="1" s="1"/>
  <c r="I180" i="1"/>
  <c r="AB180" i="1"/>
  <c r="I181" i="1"/>
  <c r="AB181" i="1" s="1"/>
  <c r="I182" i="1"/>
  <c r="AB182" i="1" s="1"/>
  <c r="I183" i="1"/>
  <c r="AB183" i="1" s="1"/>
  <c r="I184" i="1"/>
  <c r="AB184" i="1" s="1"/>
  <c r="I185" i="1"/>
  <c r="AB185" i="1" s="1"/>
  <c r="I186" i="1"/>
  <c r="AB186" i="1"/>
  <c r="I187" i="1"/>
  <c r="AB187" i="1" s="1"/>
  <c r="I188" i="1"/>
  <c r="AB188" i="1"/>
  <c r="I189" i="1"/>
  <c r="AB189" i="1" s="1"/>
  <c r="I190" i="1"/>
  <c r="AB190" i="1" s="1"/>
  <c r="I191" i="1"/>
  <c r="AB191" i="1" s="1"/>
  <c r="I192" i="1"/>
  <c r="AB192" i="1" s="1"/>
  <c r="I193" i="1"/>
  <c r="AB193" i="1" s="1"/>
  <c r="I194" i="1"/>
  <c r="AB194" i="1"/>
  <c r="I195" i="1"/>
  <c r="AB195" i="1" s="1"/>
  <c r="I196" i="1"/>
  <c r="AB196" i="1"/>
  <c r="I197" i="1"/>
  <c r="AB197" i="1" s="1"/>
  <c r="I198" i="1"/>
  <c r="AB198" i="1" s="1"/>
  <c r="I199" i="1"/>
  <c r="AB199" i="1" s="1"/>
  <c r="I200" i="1"/>
  <c r="AB200" i="1"/>
  <c r="I201" i="1"/>
  <c r="AB201" i="1"/>
  <c r="I202" i="1"/>
  <c r="AB202" i="1"/>
  <c r="I203" i="1"/>
  <c r="AB203" i="1"/>
  <c r="I204" i="1"/>
  <c r="AB204" i="1"/>
  <c r="I205" i="1"/>
  <c r="AB205" i="1"/>
  <c r="I206" i="1"/>
  <c r="AB206" i="1"/>
  <c r="I207" i="1"/>
  <c r="AB207" i="1"/>
  <c r="I208" i="1"/>
  <c r="AB208" i="1"/>
  <c r="I209" i="1"/>
  <c r="AB209" i="1"/>
  <c r="I210" i="1"/>
  <c r="AB210" i="1"/>
  <c r="I211" i="1"/>
  <c r="AB211" i="1"/>
  <c r="I212" i="1"/>
  <c r="AB212" i="1"/>
  <c r="I213" i="1"/>
  <c r="AB213" i="1"/>
  <c r="I214" i="1"/>
  <c r="AB214" i="1"/>
  <c r="I215" i="1"/>
  <c r="AB215" i="1"/>
  <c r="I216" i="1"/>
  <c r="AB216" i="1"/>
  <c r="I217" i="1"/>
  <c r="AB217" i="1"/>
  <c r="I218" i="1"/>
  <c r="AB218" i="1"/>
  <c r="I219" i="1"/>
  <c r="AB219" i="1"/>
  <c r="I220" i="1"/>
  <c r="AB220" i="1"/>
  <c r="I221" i="1"/>
  <c r="AB221" i="1"/>
  <c r="I222" i="1"/>
  <c r="AB222" i="1"/>
  <c r="I223" i="1"/>
  <c r="AB223" i="1"/>
  <c r="I224" i="1"/>
  <c r="AB224" i="1"/>
  <c r="I225" i="1"/>
  <c r="AB225" i="1"/>
  <c r="I226" i="1"/>
  <c r="AB226" i="1"/>
  <c r="I227" i="1"/>
  <c r="AB227" i="1"/>
  <c r="I228" i="1"/>
  <c r="AB228" i="1"/>
  <c r="I229" i="1"/>
  <c r="AB229" i="1"/>
  <c r="I230" i="1"/>
  <c r="AB230" i="1"/>
  <c r="I231" i="1"/>
  <c r="AB231" i="1"/>
  <c r="I232" i="1"/>
  <c r="AB232" i="1"/>
  <c r="I233" i="1"/>
  <c r="AB233" i="1"/>
  <c r="I234" i="1"/>
  <c r="AB234" i="1"/>
  <c r="I235" i="1"/>
  <c r="AB235" i="1"/>
  <c r="I236" i="1"/>
  <c r="AB236" i="1"/>
  <c r="I237" i="1"/>
  <c r="AB237" i="1"/>
  <c r="I238" i="1"/>
  <c r="AB238" i="1"/>
  <c r="I239" i="1"/>
  <c r="AB239" i="1"/>
  <c r="I240" i="1"/>
  <c r="AB240" i="1"/>
  <c r="I241" i="1"/>
  <c r="AB241" i="1"/>
  <c r="I242" i="1"/>
  <c r="AB242" i="1"/>
  <c r="I243" i="1"/>
  <c r="AB243" i="1"/>
  <c r="I244" i="1"/>
  <c r="AB244" i="1"/>
  <c r="I245" i="1"/>
  <c r="AB245" i="1"/>
  <c r="I246" i="1"/>
  <c r="AB246" i="1"/>
  <c r="I247" i="1"/>
  <c r="AB247" i="1"/>
  <c r="I248" i="1"/>
  <c r="AB248" i="1"/>
  <c r="I249" i="1"/>
  <c r="AB249" i="1"/>
  <c r="I250" i="1"/>
  <c r="AB250" i="1"/>
  <c r="I251" i="1"/>
  <c r="AB251" i="1"/>
  <c r="I252" i="1"/>
  <c r="AB252" i="1"/>
  <c r="I253" i="1"/>
  <c r="AB253" i="1"/>
  <c r="I254" i="1"/>
  <c r="AB254" i="1"/>
  <c r="I255" i="1"/>
  <c r="AB255" i="1"/>
  <c r="I256" i="1"/>
  <c r="AB256" i="1"/>
  <c r="I257" i="1"/>
  <c r="AB257" i="1"/>
  <c r="I258" i="1"/>
  <c r="AB258" i="1"/>
  <c r="I259" i="1"/>
  <c r="AB259" i="1"/>
  <c r="I260" i="1"/>
  <c r="AB260" i="1"/>
  <c r="I261" i="1"/>
  <c r="AB261" i="1"/>
  <c r="I262" i="1"/>
  <c r="AB262" i="1"/>
  <c r="I263" i="1"/>
  <c r="AB263" i="1"/>
  <c r="I264" i="1"/>
  <c r="AB264" i="1"/>
  <c r="I265" i="1"/>
  <c r="AB265" i="1"/>
  <c r="I266" i="1"/>
  <c r="AB266" i="1"/>
  <c r="L18" i="1"/>
  <c r="I18" i="1"/>
  <c r="AB18" i="1"/>
  <c r="J18" i="1"/>
  <c r="M18" i="1" s="1"/>
  <c r="L17" i="1"/>
  <c r="J17" i="1"/>
  <c r="M17" i="1" s="1"/>
  <c r="I17" i="1"/>
  <c r="AB17" i="1"/>
  <c r="A19" i="1"/>
  <c r="A20" i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M259" i="1" l="1"/>
  <c r="M207" i="1"/>
  <c r="M199" i="1"/>
  <c r="M143" i="1"/>
  <c r="M135" i="1"/>
  <c r="M75" i="1"/>
  <c r="M67" i="1"/>
</calcChain>
</file>

<file path=xl/sharedStrings.xml><?xml version="1.0" encoding="utf-8"?>
<sst xmlns="http://schemas.openxmlformats.org/spreadsheetml/2006/main" count="81" uniqueCount="65">
  <si>
    <t>COMPANY:</t>
  </si>
  <si>
    <t>ADDRESS:</t>
  </si>
  <si>
    <t>Coverage Code Key:</t>
  </si>
  <si>
    <t>MEDICAL CARRIER:</t>
  </si>
  <si>
    <t>Class</t>
  </si>
  <si>
    <t>Sample, Joe</t>
  </si>
  <si>
    <t>Address</t>
  </si>
  <si>
    <t>123 Main St</t>
  </si>
  <si>
    <t>City, State</t>
  </si>
  <si>
    <t>Baltimore, MD</t>
  </si>
  <si>
    <t>Zip</t>
  </si>
  <si>
    <t>CITY, ST., ZIP:</t>
  </si>
  <si>
    <t>Last Name, First Name</t>
  </si>
  <si>
    <t>Date</t>
  </si>
  <si>
    <t>123-45-6789</t>
  </si>
  <si>
    <t>EE</t>
  </si>
  <si>
    <t>Hours</t>
  </si>
  <si>
    <t>Weekly</t>
  </si>
  <si>
    <t>TAX ID NUMBER:</t>
  </si>
  <si>
    <t>PLAN YEAR:</t>
  </si>
  <si>
    <t>EFFECTIVE DATE:</t>
  </si>
  <si>
    <t>Start</t>
  </si>
  <si>
    <t>End</t>
  </si>
  <si>
    <t>Employee</t>
  </si>
  <si>
    <t>TIN</t>
  </si>
  <si>
    <t>TELEPHONE:</t>
  </si>
  <si>
    <t>EMPLOYER REPRESENTATIVE:</t>
  </si>
  <si>
    <t>MEDICAL CARRIER EIN:</t>
  </si>
  <si>
    <t>Months</t>
  </si>
  <si>
    <t>Covered</t>
  </si>
  <si>
    <t>LOWEST COST EE PREMIUM:</t>
  </si>
  <si>
    <t>EMPLOYEE CONTRIBUTION:</t>
  </si>
  <si>
    <t>PASS</t>
  </si>
  <si>
    <t>EE Contribution</t>
  </si>
  <si>
    <t>Lowest Cost Plan</t>
  </si>
  <si>
    <t>Salary</t>
  </si>
  <si>
    <t>ABC Manufacturing</t>
  </si>
  <si>
    <t>123 Main Street</t>
  </si>
  <si>
    <t>Baltimore, MD 21222</t>
  </si>
  <si>
    <t>410-555-1212</t>
  </si>
  <si>
    <t>John Doe</t>
  </si>
  <si>
    <t>52-1234567</t>
  </si>
  <si>
    <t>FTE:  Full-Time Equivalent</t>
  </si>
  <si>
    <t>PT:  Part-Time</t>
  </si>
  <si>
    <t>SEA:  Seasonal</t>
  </si>
  <si>
    <t>TEMP:  Temporary</t>
  </si>
  <si>
    <t>***</t>
  </si>
  <si>
    <t>Months of Coverage</t>
  </si>
  <si>
    <t>JAN</t>
  </si>
  <si>
    <t>FEB</t>
  </si>
  <si>
    <t>MAR</t>
  </si>
  <si>
    <t>APR</t>
  </si>
  <si>
    <t>MAY</t>
  </si>
  <si>
    <t>JUNE</t>
  </si>
  <si>
    <t>JULY</t>
  </si>
  <si>
    <t>AUG</t>
  </si>
  <si>
    <t xml:space="preserve">SEPT </t>
  </si>
  <si>
    <t>OCT</t>
  </si>
  <si>
    <t>NOV</t>
  </si>
  <si>
    <t>DEC.</t>
  </si>
  <si>
    <t>Total</t>
  </si>
  <si>
    <t>x</t>
  </si>
  <si>
    <t>of Salary</t>
  </si>
  <si>
    <t>Cigna</t>
  </si>
  <si>
    <t>59-1031071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</si>
</sst>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mm/dd/yy"/>
    <numFmt numFmtId="167" formatCode="[$-409]mmmm\ d\,\ yyyy;@"/>
  </numFmts>
  <fonts count="17" x14ac:knownFonts="1">
    <font>
      <sz val="10"/>
      <name val="Arial"/>
    </font>
    <font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theme="1" tint="0.34998626667073579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165" fontId="5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0" fillId="0" borderId="0" xfId="0" applyBorder="1"/>
    <xf numFmtId="17" fontId="4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left"/>
    </xf>
    <xf numFmtId="0" fontId="7" fillId="0" borderId="0" xfId="1" applyBorder="1" applyAlignment="1" applyProtection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11" fillId="0" borderId="7" xfId="0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68"/>
  <sheetViews>
    <sheetView tabSelected="1" zoomScaleNormal="100" workbookViewId="0"/>
  </sheetViews>
  <sheetFormatPr defaultRowHeight="12.5" x14ac:dyDescent="0.25"/>
  <cols>
    <col min="1" max="1" width="4" customWidth="1"/>
    <col min="2" max="2" width="25.1796875" customWidth="1"/>
    <col min="3" max="3" width="11.54296875" customWidth="1"/>
    <col min="4" max="4" width="23.54296875" customWidth="1"/>
    <col min="5" max="5" width="15.7265625" customWidth="1"/>
    <col min="6" max="6" width="8.453125" customWidth="1"/>
    <col min="7" max="9" width="10.453125" customWidth="1"/>
    <col min="10" max="10" width="15.7265625" customWidth="1"/>
    <col min="11" max="11" width="11.453125" customWidth="1"/>
    <col min="12" max="12" width="11" customWidth="1"/>
    <col min="13" max="13" width="8.81640625" customWidth="1"/>
    <col min="14" max="14" width="8.26953125" customWidth="1"/>
    <col min="15" max="15" width="8.7265625" customWidth="1"/>
    <col min="16" max="27" width="6.7265625" customWidth="1"/>
  </cols>
  <sheetData>
    <row r="1" spans="1:28" x14ac:dyDescent="0.25">
      <c r="B1" s="24" t="s">
        <v>0</v>
      </c>
      <c r="C1" s="44" t="s">
        <v>36</v>
      </c>
      <c r="D1" s="44"/>
    </row>
    <row r="2" spans="1:28" ht="13" x14ac:dyDescent="0.3">
      <c r="B2" s="24" t="s">
        <v>1</v>
      </c>
      <c r="C2" s="44" t="s">
        <v>37</v>
      </c>
      <c r="D2" s="44"/>
      <c r="E2" s="16"/>
      <c r="F2" s="15"/>
      <c r="G2" s="15"/>
      <c r="H2" s="15"/>
      <c r="I2" s="15"/>
      <c r="J2" s="25"/>
      <c r="K2" s="25"/>
      <c r="L2" s="25"/>
      <c r="M2" s="25"/>
    </row>
    <row r="3" spans="1:28" x14ac:dyDescent="0.25">
      <c r="B3" s="24" t="s">
        <v>11</v>
      </c>
      <c r="C3" s="44" t="s">
        <v>38</v>
      </c>
      <c r="D3" s="44"/>
      <c r="E3" s="27"/>
      <c r="F3" s="21" t="s">
        <v>2</v>
      </c>
      <c r="G3" s="27"/>
      <c r="H3" s="27"/>
      <c r="I3" s="27"/>
      <c r="J3" s="27"/>
      <c r="M3" s="27"/>
    </row>
    <row r="4" spans="1:28" x14ac:dyDescent="0.25">
      <c r="B4" s="24" t="s">
        <v>25</v>
      </c>
      <c r="C4" s="44" t="s">
        <v>39</v>
      </c>
      <c r="D4" s="44"/>
      <c r="E4" s="27"/>
      <c r="F4" s="20" t="s">
        <v>42</v>
      </c>
      <c r="G4" s="27"/>
      <c r="H4" s="27"/>
      <c r="I4" s="27"/>
      <c r="J4" s="27"/>
      <c r="M4" s="27"/>
    </row>
    <row r="5" spans="1:28" x14ac:dyDescent="0.25">
      <c r="B5" s="24" t="s">
        <v>26</v>
      </c>
      <c r="C5" s="44" t="s">
        <v>40</v>
      </c>
      <c r="D5" s="44"/>
      <c r="E5" s="27"/>
      <c r="F5" s="20" t="s">
        <v>43</v>
      </c>
      <c r="G5" s="27"/>
      <c r="H5" s="27"/>
      <c r="I5" s="27"/>
      <c r="J5" s="27"/>
      <c r="M5" s="27"/>
    </row>
    <row r="6" spans="1:28" x14ac:dyDescent="0.25">
      <c r="B6" s="24" t="s">
        <v>18</v>
      </c>
      <c r="C6" s="44" t="s">
        <v>41</v>
      </c>
      <c r="D6" s="44"/>
      <c r="E6" s="27"/>
      <c r="F6" s="20" t="s">
        <v>44</v>
      </c>
      <c r="G6" s="27"/>
      <c r="H6" s="27"/>
      <c r="I6" s="27"/>
      <c r="J6" s="27"/>
      <c r="M6" s="27"/>
    </row>
    <row r="7" spans="1:28" x14ac:dyDescent="0.25">
      <c r="B7" s="24" t="s">
        <v>20</v>
      </c>
      <c r="C7" s="43">
        <v>42005</v>
      </c>
      <c r="D7" s="43"/>
      <c r="E7" s="27"/>
      <c r="F7" s="20" t="s">
        <v>45</v>
      </c>
      <c r="G7" s="27"/>
      <c r="H7" s="27"/>
      <c r="I7" s="27"/>
      <c r="J7" s="27"/>
      <c r="M7" s="27"/>
    </row>
    <row r="8" spans="1:28" x14ac:dyDescent="0.25">
      <c r="B8" s="24" t="s">
        <v>3</v>
      </c>
      <c r="C8" s="44" t="s">
        <v>63</v>
      </c>
      <c r="D8" s="44"/>
      <c r="E8" s="27"/>
      <c r="F8" s="20"/>
      <c r="G8" s="27"/>
      <c r="H8" s="27"/>
      <c r="I8" s="27"/>
      <c r="J8" s="27"/>
      <c r="M8" s="27"/>
    </row>
    <row r="9" spans="1:28" x14ac:dyDescent="0.25">
      <c r="B9" s="24" t="s">
        <v>27</v>
      </c>
      <c r="C9" s="45" t="s">
        <v>64</v>
      </c>
      <c r="D9" s="45"/>
      <c r="E9" s="24"/>
      <c r="F9" s="20"/>
      <c r="G9" s="24"/>
      <c r="H9" s="24"/>
      <c r="I9" s="24"/>
      <c r="J9" s="24"/>
      <c r="M9" s="26"/>
    </row>
    <row r="10" spans="1:28" x14ac:dyDescent="0.25">
      <c r="B10" s="24" t="s">
        <v>30</v>
      </c>
      <c r="C10" s="34">
        <v>400</v>
      </c>
      <c r="D10" s="35"/>
      <c r="E10" s="27"/>
      <c r="F10" s="20"/>
      <c r="G10" s="27"/>
      <c r="H10" s="27"/>
      <c r="I10" s="27"/>
      <c r="J10" s="27"/>
      <c r="M10" s="27"/>
    </row>
    <row r="11" spans="1:28" x14ac:dyDescent="0.25">
      <c r="B11" s="24" t="s">
        <v>31</v>
      </c>
      <c r="C11" s="36">
        <v>0.3</v>
      </c>
      <c r="D11" s="35"/>
      <c r="E11" s="27"/>
      <c r="F11" s="20"/>
      <c r="G11" s="27"/>
      <c r="H11" s="27"/>
      <c r="I11" s="27"/>
      <c r="J11" s="27"/>
      <c r="M11" s="27"/>
    </row>
    <row r="12" spans="1:28" x14ac:dyDescent="0.25">
      <c r="B12" s="24" t="s">
        <v>19</v>
      </c>
      <c r="C12" s="49">
        <v>42005</v>
      </c>
      <c r="D12" s="49"/>
      <c r="E12" s="27"/>
      <c r="F12" s="27"/>
      <c r="G12" s="27"/>
      <c r="H12" s="27"/>
      <c r="I12" s="27"/>
      <c r="J12" s="27"/>
      <c r="M12" s="27"/>
    </row>
    <row r="13" spans="1:28" ht="13" customHeight="1" x14ac:dyDescent="0.25">
      <c r="E13" s="24"/>
      <c r="F13" s="27"/>
      <c r="G13" s="27"/>
      <c r="H13" s="27"/>
      <c r="I13" s="27"/>
      <c r="J13" s="27"/>
      <c r="M13" s="27"/>
    </row>
    <row r="14" spans="1:28" ht="13" customHeigh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8" ht="18" customHeight="1" x14ac:dyDescent="0.3">
      <c r="A15" s="50"/>
      <c r="B15" s="51" t="s">
        <v>12</v>
      </c>
      <c r="C15" s="52" t="s">
        <v>23</v>
      </c>
      <c r="D15" s="52" t="s">
        <v>6</v>
      </c>
      <c r="E15" s="52" t="s">
        <v>8</v>
      </c>
      <c r="F15" s="52" t="s">
        <v>10</v>
      </c>
      <c r="G15" s="52" t="s">
        <v>21</v>
      </c>
      <c r="H15" s="52" t="s">
        <v>22</v>
      </c>
      <c r="I15" s="52" t="s">
        <v>28</v>
      </c>
      <c r="J15" s="52" t="s">
        <v>33</v>
      </c>
      <c r="K15" s="53" t="s">
        <v>15</v>
      </c>
      <c r="L15" s="53">
        <v>9.5000000000000001E-2</v>
      </c>
      <c r="M15" s="53" t="s">
        <v>32</v>
      </c>
      <c r="N15" s="54" t="s">
        <v>17</v>
      </c>
      <c r="O15" s="55" t="s">
        <v>4</v>
      </c>
      <c r="P15" s="46" t="s">
        <v>47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40" t="s">
        <v>60</v>
      </c>
    </row>
    <row r="16" spans="1:28" ht="18" customHeight="1" x14ac:dyDescent="0.25">
      <c r="A16" s="56"/>
      <c r="B16" s="57"/>
      <c r="C16" s="58" t="s">
        <v>24</v>
      </c>
      <c r="D16" s="58"/>
      <c r="E16" s="58"/>
      <c r="F16" s="58"/>
      <c r="G16" s="58" t="s">
        <v>13</v>
      </c>
      <c r="H16" s="58" t="s">
        <v>13</v>
      </c>
      <c r="I16" s="58" t="s">
        <v>29</v>
      </c>
      <c r="J16" s="58" t="s">
        <v>34</v>
      </c>
      <c r="K16" s="59" t="s">
        <v>35</v>
      </c>
      <c r="L16" s="59" t="s">
        <v>62</v>
      </c>
      <c r="M16" s="60"/>
      <c r="N16" s="61" t="s">
        <v>16</v>
      </c>
      <c r="O16" s="62"/>
      <c r="P16" s="39" t="s">
        <v>48</v>
      </c>
      <c r="Q16" s="39" t="s">
        <v>49</v>
      </c>
      <c r="R16" s="39" t="s">
        <v>50</v>
      </c>
      <c r="S16" s="39" t="s">
        <v>51</v>
      </c>
      <c r="T16" s="39" t="s">
        <v>52</v>
      </c>
      <c r="U16" s="39" t="s">
        <v>53</v>
      </c>
      <c r="V16" s="39" t="s">
        <v>54</v>
      </c>
      <c r="W16" s="39" t="s">
        <v>55</v>
      </c>
      <c r="X16" s="39" t="s">
        <v>56</v>
      </c>
      <c r="Y16" s="39" t="s">
        <v>57</v>
      </c>
      <c r="Z16" s="39" t="s">
        <v>58</v>
      </c>
      <c r="AA16" s="39" t="s">
        <v>59</v>
      </c>
      <c r="AB16" s="41" t="s">
        <v>28</v>
      </c>
    </row>
    <row r="17" spans="1:28" x14ac:dyDescent="0.25">
      <c r="A17" s="29" t="s">
        <v>46</v>
      </c>
      <c r="B17" s="30" t="s">
        <v>5</v>
      </c>
      <c r="C17" s="31" t="s">
        <v>14</v>
      </c>
      <c r="D17" s="31" t="s">
        <v>7</v>
      </c>
      <c r="E17" s="31" t="s">
        <v>9</v>
      </c>
      <c r="F17" s="31">
        <v>21228</v>
      </c>
      <c r="G17" s="32">
        <v>42064</v>
      </c>
      <c r="H17" s="32">
        <v>42369</v>
      </c>
      <c r="I17" s="33">
        <f>(H17-G17)/30</f>
        <v>10.166666666666666</v>
      </c>
      <c r="J17" s="28">
        <f>($C$10*$C$11)</f>
        <v>120</v>
      </c>
      <c r="K17" s="37">
        <v>35000</v>
      </c>
      <c r="L17" s="28">
        <f>(K17*$L$15)/12</f>
        <v>277.08333333333331</v>
      </c>
      <c r="M17" s="28" t="str">
        <f>IF(J17&lt;L17,"YES","NO")</f>
        <v>YES</v>
      </c>
      <c r="N17" s="33">
        <v>36</v>
      </c>
      <c r="O17" s="31" t="str">
        <f>IF(N17&gt;29,"FTE","PT")</f>
        <v>FTE</v>
      </c>
      <c r="P17" s="38"/>
      <c r="Q17" s="38"/>
      <c r="R17" s="38" t="s">
        <v>61</v>
      </c>
      <c r="S17" s="38" t="s">
        <v>61</v>
      </c>
      <c r="T17" s="38" t="s">
        <v>61</v>
      </c>
      <c r="U17" s="38" t="s">
        <v>61</v>
      </c>
      <c r="V17" s="38" t="s">
        <v>61</v>
      </c>
      <c r="W17" s="38" t="s">
        <v>61</v>
      </c>
      <c r="X17" s="38" t="s">
        <v>61</v>
      </c>
      <c r="Y17" s="38" t="s">
        <v>61</v>
      </c>
      <c r="Z17" s="38" t="s">
        <v>61</v>
      </c>
      <c r="AA17" s="38" t="s">
        <v>61</v>
      </c>
      <c r="AB17" s="42">
        <f>I17</f>
        <v>10.166666666666666</v>
      </c>
    </row>
    <row r="18" spans="1:28" ht="12.75" customHeight="1" x14ac:dyDescent="0.25">
      <c r="A18" s="22">
        <v>1</v>
      </c>
      <c r="B18" s="30"/>
      <c r="C18" s="31"/>
      <c r="D18" s="31"/>
      <c r="E18" s="31"/>
      <c r="F18" s="31"/>
      <c r="G18" s="32"/>
      <c r="H18" s="32"/>
      <c r="I18" s="33">
        <f>(H18-G18)/30</f>
        <v>0</v>
      </c>
      <c r="J18" s="28">
        <f>($C$10*$C$11)</f>
        <v>120</v>
      </c>
      <c r="K18" s="37"/>
      <c r="L18" s="28">
        <f>(K18*$L$15)/12</f>
        <v>0</v>
      </c>
      <c r="M18" s="28" t="str">
        <f>IF(J18&lt;L18,"YES","NO")</f>
        <v>NO</v>
      </c>
      <c r="N18" s="33"/>
      <c r="O18" s="31" t="str">
        <f t="shared" ref="O18:O81" si="0">IF(N18&gt;29,"FTE","PT")</f>
        <v>PT</v>
      </c>
      <c r="P18" s="38"/>
      <c r="Q18" s="38"/>
      <c r="R18" s="38"/>
      <c r="S18" s="38"/>
      <c r="T18" s="38"/>
      <c r="U18" s="38"/>
      <c r="V18" s="38"/>
      <c r="W18" s="38" t="s">
        <v>61</v>
      </c>
      <c r="X18" s="38" t="s">
        <v>61</v>
      </c>
      <c r="Y18" s="38" t="s">
        <v>61</v>
      </c>
      <c r="Z18" s="38" t="s">
        <v>61</v>
      </c>
      <c r="AA18" s="38" t="s">
        <v>61</v>
      </c>
      <c r="AB18" s="42">
        <f t="shared" ref="AB18:AB81" si="1">I18</f>
        <v>0</v>
      </c>
    </row>
    <row r="19" spans="1:28" x14ac:dyDescent="0.25">
      <c r="A19" s="22">
        <f t="shared" ref="A19:A82" si="2">A18+1</f>
        <v>2</v>
      </c>
      <c r="B19" s="30"/>
      <c r="C19" s="31"/>
      <c r="D19" s="31"/>
      <c r="E19" s="31"/>
      <c r="F19" s="31"/>
      <c r="G19" s="32"/>
      <c r="H19" s="32"/>
      <c r="I19" s="33">
        <f t="shared" ref="I19:I82" si="3">(H19-G19)/30</f>
        <v>0</v>
      </c>
      <c r="J19" s="28">
        <f t="shared" ref="J19:J82" si="4">($C$10*$C$11)</f>
        <v>120</v>
      </c>
      <c r="K19" s="37"/>
      <c r="L19" s="28">
        <f t="shared" ref="L19:L82" si="5">(K19*$L$15)/12</f>
        <v>0</v>
      </c>
      <c r="M19" s="28" t="str">
        <f t="shared" ref="M19:M82" si="6">IF(J19&lt;L19,"YES","NO")</f>
        <v>NO</v>
      </c>
      <c r="N19" s="33"/>
      <c r="O19" s="31" t="str">
        <f t="shared" si="0"/>
        <v>PT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2">
        <f t="shared" si="1"/>
        <v>0</v>
      </c>
    </row>
    <row r="20" spans="1:28" x14ac:dyDescent="0.25">
      <c r="A20" s="22">
        <f t="shared" si="2"/>
        <v>3</v>
      </c>
      <c r="B20" s="30"/>
      <c r="C20" s="31"/>
      <c r="D20" s="31"/>
      <c r="E20" s="31"/>
      <c r="F20" s="31"/>
      <c r="G20" s="32"/>
      <c r="H20" s="32"/>
      <c r="I20" s="33">
        <f t="shared" si="3"/>
        <v>0</v>
      </c>
      <c r="J20" s="28">
        <f t="shared" si="4"/>
        <v>120</v>
      </c>
      <c r="K20" s="37"/>
      <c r="L20" s="28">
        <f t="shared" si="5"/>
        <v>0</v>
      </c>
      <c r="M20" s="28" t="str">
        <f t="shared" si="6"/>
        <v>NO</v>
      </c>
      <c r="N20" s="33"/>
      <c r="O20" s="31" t="str">
        <f t="shared" si="0"/>
        <v>PT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2">
        <f t="shared" si="1"/>
        <v>0</v>
      </c>
    </row>
    <row r="21" spans="1:28" x14ac:dyDescent="0.25">
      <c r="A21" s="22">
        <f t="shared" si="2"/>
        <v>4</v>
      </c>
      <c r="B21" s="30"/>
      <c r="C21" s="31"/>
      <c r="D21" s="31"/>
      <c r="E21" s="31"/>
      <c r="F21" s="31"/>
      <c r="G21" s="32"/>
      <c r="H21" s="32"/>
      <c r="I21" s="33">
        <f t="shared" si="3"/>
        <v>0</v>
      </c>
      <c r="J21" s="28">
        <f t="shared" si="4"/>
        <v>120</v>
      </c>
      <c r="K21" s="37"/>
      <c r="L21" s="28">
        <f t="shared" si="5"/>
        <v>0</v>
      </c>
      <c r="M21" s="28" t="str">
        <f t="shared" si="6"/>
        <v>NO</v>
      </c>
      <c r="N21" s="33"/>
      <c r="O21" s="31" t="str">
        <f t="shared" si="0"/>
        <v>PT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2">
        <f t="shared" si="1"/>
        <v>0</v>
      </c>
    </row>
    <row r="22" spans="1:28" x14ac:dyDescent="0.25">
      <c r="A22" s="22">
        <f t="shared" si="2"/>
        <v>5</v>
      </c>
      <c r="B22" s="30"/>
      <c r="C22" s="31"/>
      <c r="D22" s="31"/>
      <c r="E22" s="31"/>
      <c r="F22" s="31"/>
      <c r="G22" s="32"/>
      <c r="H22" s="32"/>
      <c r="I22" s="33">
        <f t="shared" si="3"/>
        <v>0</v>
      </c>
      <c r="J22" s="28">
        <f t="shared" si="4"/>
        <v>120</v>
      </c>
      <c r="K22" s="37"/>
      <c r="L22" s="28">
        <f t="shared" si="5"/>
        <v>0</v>
      </c>
      <c r="M22" s="28" t="str">
        <f t="shared" si="6"/>
        <v>NO</v>
      </c>
      <c r="N22" s="33"/>
      <c r="O22" s="31" t="str">
        <f t="shared" si="0"/>
        <v>PT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2">
        <f t="shared" si="1"/>
        <v>0</v>
      </c>
    </row>
    <row r="23" spans="1:28" x14ac:dyDescent="0.25">
      <c r="A23" s="22">
        <f t="shared" si="2"/>
        <v>6</v>
      </c>
      <c r="B23" s="30"/>
      <c r="C23" s="31"/>
      <c r="D23" s="31"/>
      <c r="E23" s="31"/>
      <c r="F23" s="31"/>
      <c r="G23" s="32"/>
      <c r="H23" s="32"/>
      <c r="I23" s="33">
        <f t="shared" si="3"/>
        <v>0</v>
      </c>
      <c r="J23" s="28">
        <f t="shared" si="4"/>
        <v>120</v>
      </c>
      <c r="K23" s="37"/>
      <c r="L23" s="28">
        <f t="shared" si="5"/>
        <v>0</v>
      </c>
      <c r="M23" s="28" t="str">
        <f t="shared" si="6"/>
        <v>NO</v>
      </c>
      <c r="N23" s="33"/>
      <c r="O23" s="31" t="str">
        <f t="shared" si="0"/>
        <v>PT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2">
        <f t="shared" si="1"/>
        <v>0</v>
      </c>
    </row>
    <row r="24" spans="1:28" x14ac:dyDescent="0.25">
      <c r="A24" s="22">
        <f t="shared" si="2"/>
        <v>7</v>
      </c>
      <c r="B24" s="30"/>
      <c r="C24" s="31"/>
      <c r="D24" s="31"/>
      <c r="E24" s="31"/>
      <c r="F24" s="31"/>
      <c r="G24" s="32"/>
      <c r="H24" s="32"/>
      <c r="I24" s="33">
        <f t="shared" si="3"/>
        <v>0</v>
      </c>
      <c r="J24" s="28">
        <f t="shared" si="4"/>
        <v>120</v>
      </c>
      <c r="K24" s="37"/>
      <c r="L24" s="28">
        <f t="shared" si="5"/>
        <v>0</v>
      </c>
      <c r="M24" s="28" t="str">
        <f t="shared" si="6"/>
        <v>NO</v>
      </c>
      <c r="N24" s="33"/>
      <c r="O24" s="31" t="str">
        <f t="shared" si="0"/>
        <v>PT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2">
        <f t="shared" si="1"/>
        <v>0</v>
      </c>
    </row>
    <row r="25" spans="1:28" x14ac:dyDescent="0.25">
      <c r="A25" s="22">
        <f t="shared" si="2"/>
        <v>8</v>
      </c>
      <c r="B25" s="30"/>
      <c r="C25" s="31"/>
      <c r="D25" s="31"/>
      <c r="E25" s="31"/>
      <c r="F25" s="31"/>
      <c r="G25" s="32"/>
      <c r="H25" s="32"/>
      <c r="I25" s="33">
        <f t="shared" si="3"/>
        <v>0</v>
      </c>
      <c r="J25" s="28">
        <f t="shared" si="4"/>
        <v>120</v>
      </c>
      <c r="K25" s="37"/>
      <c r="L25" s="28">
        <f t="shared" si="5"/>
        <v>0</v>
      </c>
      <c r="M25" s="28" t="str">
        <f t="shared" si="6"/>
        <v>NO</v>
      </c>
      <c r="N25" s="33"/>
      <c r="O25" s="31" t="str">
        <f t="shared" si="0"/>
        <v>PT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2">
        <f t="shared" si="1"/>
        <v>0</v>
      </c>
    </row>
    <row r="26" spans="1:28" x14ac:dyDescent="0.25">
      <c r="A26" s="22">
        <f t="shared" si="2"/>
        <v>9</v>
      </c>
      <c r="B26" s="30"/>
      <c r="C26" s="31"/>
      <c r="D26" s="31"/>
      <c r="E26" s="31"/>
      <c r="F26" s="31"/>
      <c r="G26" s="32"/>
      <c r="H26" s="32"/>
      <c r="I26" s="33">
        <f t="shared" si="3"/>
        <v>0</v>
      </c>
      <c r="J26" s="28">
        <f t="shared" si="4"/>
        <v>120</v>
      </c>
      <c r="K26" s="37"/>
      <c r="L26" s="28">
        <f t="shared" si="5"/>
        <v>0</v>
      </c>
      <c r="M26" s="28" t="str">
        <f t="shared" si="6"/>
        <v>NO</v>
      </c>
      <c r="N26" s="33"/>
      <c r="O26" s="31" t="str">
        <f t="shared" si="0"/>
        <v>PT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2">
        <f t="shared" si="1"/>
        <v>0</v>
      </c>
    </row>
    <row r="27" spans="1:28" x14ac:dyDescent="0.25">
      <c r="A27" s="22">
        <f t="shared" si="2"/>
        <v>10</v>
      </c>
      <c r="B27" s="30"/>
      <c r="C27" s="31"/>
      <c r="D27" s="31"/>
      <c r="E27" s="31"/>
      <c r="F27" s="31"/>
      <c r="G27" s="32"/>
      <c r="H27" s="32"/>
      <c r="I27" s="33">
        <f t="shared" si="3"/>
        <v>0</v>
      </c>
      <c r="J27" s="28">
        <f t="shared" si="4"/>
        <v>120</v>
      </c>
      <c r="K27" s="37"/>
      <c r="L27" s="28">
        <f t="shared" si="5"/>
        <v>0</v>
      </c>
      <c r="M27" s="28" t="str">
        <f t="shared" si="6"/>
        <v>NO</v>
      </c>
      <c r="N27" s="33"/>
      <c r="O27" s="31" t="str">
        <f t="shared" si="0"/>
        <v>PT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2">
        <f t="shared" si="1"/>
        <v>0</v>
      </c>
    </row>
    <row r="28" spans="1:28" x14ac:dyDescent="0.25">
      <c r="A28" s="22">
        <f t="shared" si="2"/>
        <v>11</v>
      </c>
      <c r="B28" s="30"/>
      <c r="C28" s="31"/>
      <c r="D28" s="31"/>
      <c r="E28" s="31"/>
      <c r="F28" s="31"/>
      <c r="G28" s="32"/>
      <c r="H28" s="32"/>
      <c r="I28" s="33">
        <f t="shared" si="3"/>
        <v>0</v>
      </c>
      <c r="J28" s="28">
        <f t="shared" si="4"/>
        <v>120</v>
      </c>
      <c r="K28" s="37"/>
      <c r="L28" s="28">
        <f t="shared" si="5"/>
        <v>0</v>
      </c>
      <c r="M28" s="28" t="str">
        <f t="shared" si="6"/>
        <v>NO</v>
      </c>
      <c r="N28" s="33"/>
      <c r="O28" s="31" t="str">
        <f t="shared" si="0"/>
        <v>PT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2">
        <f t="shared" si="1"/>
        <v>0</v>
      </c>
    </row>
    <row r="29" spans="1:28" x14ac:dyDescent="0.25">
      <c r="A29" s="22">
        <f t="shared" si="2"/>
        <v>12</v>
      </c>
      <c r="B29" s="30"/>
      <c r="C29" s="31"/>
      <c r="D29" s="31"/>
      <c r="E29" s="31"/>
      <c r="F29" s="31"/>
      <c r="G29" s="32"/>
      <c r="H29" s="32"/>
      <c r="I29" s="33">
        <f t="shared" si="3"/>
        <v>0</v>
      </c>
      <c r="J29" s="28">
        <f t="shared" si="4"/>
        <v>120</v>
      </c>
      <c r="K29" s="37"/>
      <c r="L29" s="28">
        <f t="shared" si="5"/>
        <v>0</v>
      </c>
      <c r="M29" s="28" t="str">
        <f t="shared" si="6"/>
        <v>NO</v>
      </c>
      <c r="N29" s="33"/>
      <c r="O29" s="31" t="str">
        <f t="shared" si="0"/>
        <v>PT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2">
        <f t="shared" si="1"/>
        <v>0</v>
      </c>
    </row>
    <row r="30" spans="1:28" x14ac:dyDescent="0.25">
      <c r="A30" s="22">
        <f t="shared" si="2"/>
        <v>13</v>
      </c>
      <c r="B30" s="30"/>
      <c r="C30" s="31"/>
      <c r="D30" s="31"/>
      <c r="E30" s="31"/>
      <c r="F30" s="31"/>
      <c r="G30" s="32"/>
      <c r="H30" s="32"/>
      <c r="I30" s="33">
        <f t="shared" si="3"/>
        <v>0</v>
      </c>
      <c r="J30" s="28">
        <f t="shared" si="4"/>
        <v>120</v>
      </c>
      <c r="K30" s="37"/>
      <c r="L30" s="28">
        <f t="shared" si="5"/>
        <v>0</v>
      </c>
      <c r="M30" s="28" t="str">
        <f t="shared" si="6"/>
        <v>NO</v>
      </c>
      <c r="N30" s="33"/>
      <c r="O30" s="31" t="str">
        <f t="shared" si="0"/>
        <v>PT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2">
        <f t="shared" si="1"/>
        <v>0</v>
      </c>
    </row>
    <row r="31" spans="1:28" x14ac:dyDescent="0.25">
      <c r="A31" s="22">
        <f t="shared" si="2"/>
        <v>14</v>
      </c>
      <c r="B31" s="30"/>
      <c r="C31" s="31"/>
      <c r="D31" s="31"/>
      <c r="E31" s="31"/>
      <c r="F31" s="31"/>
      <c r="G31" s="32"/>
      <c r="H31" s="32"/>
      <c r="I31" s="33">
        <f t="shared" si="3"/>
        <v>0</v>
      </c>
      <c r="J31" s="28">
        <f t="shared" si="4"/>
        <v>120</v>
      </c>
      <c r="K31" s="37"/>
      <c r="L31" s="28">
        <f t="shared" si="5"/>
        <v>0</v>
      </c>
      <c r="M31" s="28" t="str">
        <f t="shared" si="6"/>
        <v>NO</v>
      </c>
      <c r="N31" s="33"/>
      <c r="O31" s="31" t="str">
        <f t="shared" si="0"/>
        <v>PT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2">
        <f t="shared" si="1"/>
        <v>0</v>
      </c>
    </row>
    <row r="32" spans="1:28" x14ac:dyDescent="0.25">
      <c r="A32" s="22">
        <f t="shared" si="2"/>
        <v>15</v>
      </c>
      <c r="B32" s="30"/>
      <c r="C32" s="31"/>
      <c r="D32" s="31"/>
      <c r="E32" s="31"/>
      <c r="F32" s="31"/>
      <c r="G32" s="32"/>
      <c r="H32" s="32"/>
      <c r="I32" s="33">
        <f t="shared" si="3"/>
        <v>0</v>
      </c>
      <c r="J32" s="28">
        <f t="shared" si="4"/>
        <v>120</v>
      </c>
      <c r="K32" s="37"/>
      <c r="L32" s="28">
        <f t="shared" si="5"/>
        <v>0</v>
      </c>
      <c r="M32" s="28" t="str">
        <f t="shared" si="6"/>
        <v>NO</v>
      </c>
      <c r="N32" s="33"/>
      <c r="O32" s="31" t="str">
        <f t="shared" si="0"/>
        <v>PT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2">
        <f t="shared" si="1"/>
        <v>0</v>
      </c>
    </row>
    <row r="33" spans="1:28" x14ac:dyDescent="0.25">
      <c r="A33" s="22">
        <f t="shared" si="2"/>
        <v>16</v>
      </c>
      <c r="B33" s="30"/>
      <c r="C33" s="31"/>
      <c r="D33" s="31"/>
      <c r="E33" s="31"/>
      <c r="F33" s="31"/>
      <c r="G33" s="32"/>
      <c r="H33" s="32"/>
      <c r="I33" s="33">
        <f t="shared" si="3"/>
        <v>0</v>
      </c>
      <c r="J33" s="28">
        <f t="shared" si="4"/>
        <v>120</v>
      </c>
      <c r="K33" s="37"/>
      <c r="L33" s="28">
        <f t="shared" si="5"/>
        <v>0</v>
      </c>
      <c r="M33" s="28" t="str">
        <f t="shared" si="6"/>
        <v>NO</v>
      </c>
      <c r="N33" s="33"/>
      <c r="O33" s="31" t="str">
        <f t="shared" si="0"/>
        <v>PT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2">
        <f t="shared" si="1"/>
        <v>0</v>
      </c>
    </row>
    <row r="34" spans="1:28" x14ac:dyDescent="0.25">
      <c r="A34" s="22">
        <f t="shared" si="2"/>
        <v>17</v>
      </c>
      <c r="B34" s="30"/>
      <c r="C34" s="31"/>
      <c r="D34" s="31"/>
      <c r="E34" s="31"/>
      <c r="F34" s="31"/>
      <c r="G34" s="32"/>
      <c r="H34" s="32"/>
      <c r="I34" s="33">
        <f t="shared" si="3"/>
        <v>0</v>
      </c>
      <c r="J34" s="28">
        <f t="shared" si="4"/>
        <v>120</v>
      </c>
      <c r="K34" s="37"/>
      <c r="L34" s="28">
        <f t="shared" si="5"/>
        <v>0</v>
      </c>
      <c r="M34" s="28" t="str">
        <f t="shared" si="6"/>
        <v>NO</v>
      </c>
      <c r="N34" s="33"/>
      <c r="O34" s="31" t="str">
        <f t="shared" si="0"/>
        <v>PT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2">
        <f t="shared" si="1"/>
        <v>0</v>
      </c>
    </row>
    <row r="35" spans="1:28" x14ac:dyDescent="0.25">
      <c r="A35" s="22">
        <f t="shared" si="2"/>
        <v>18</v>
      </c>
      <c r="B35" s="30"/>
      <c r="C35" s="31"/>
      <c r="D35" s="31"/>
      <c r="E35" s="31"/>
      <c r="F35" s="31"/>
      <c r="G35" s="32"/>
      <c r="H35" s="32"/>
      <c r="I35" s="33">
        <f t="shared" si="3"/>
        <v>0</v>
      </c>
      <c r="J35" s="28">
        <f t="shared" si="4"/>
        <v>120</v>
      </c>
      <c r="K35" s="37"/>
      <c r="L35" s="28">
        <f t="shared" si="5"/>
        <v>0</v>
      </c>
      <c r="M35" s="28" t="str">
        <f t="shared" si="6"/>
        <v>NO</v>
      </c>
      <c r="N35" s="33"/>
      <c r="O35" s="31" t="str">
        <f t="shared" si="0"/>
        <v>PT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2">
        <f t="shared" si="1"/>
        <v>0</v>
      </c>
    </row>
    <row r="36" spans="1:28" x14ac:dyDescent="0.25">
      <c r="A36" s="22">
        <f t="shared" si="2"/>
        <v>19</v>
      </c>
      <c r="B36" s="30"/>
      <c r="C36" s="31"/>
      <c r="D36" s="31"/>
      <c r="E36" s="31"/>
      <c r="F36" s="31"/>
      <c r="G36" s="32"/>
      <c r="H36" s="32"/>
      <c r="I36" s="33">
        <f t="shared" si="3"/>
        <v>0</v>
      </c>
      <c r="J36" s="28">
        <f t="shared" si="4"/>
        <v>120</v>
      </c>
      <c r="K36" s="37"/>
      <c r="L36" s="28">
        <f t="shared" si="5"/>
        <v>0</v>
      </c>
      <c r="M36" s="28" t="str">
        <f t="shared" si="6"/>
        <v>NO</v>
      </c>
      <c r="N36" s="33"/>
      <c r="O36" s="31" t="str">
        <f t="shared" si="0"/>
        <v>PT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2">
        <f t="shared" si="1"/>
        <v>0</v>
      </c>
    </row>
    <row r="37" spans="1:28" x14ac:dyDescent="0.25">
      <c r="A37" s="22">
        <f t="shared" si="2"/>
        <v>20</v>
      </c>
      <c r="B37" s="30"/>
      <c r="C37" s="31"/>
      <c r="D37" s="31"/>
      <c r="E37" s="31"/>
      <c r="F37" s="31"/>
      <c r="G37" s="32"/>
      <c r="H37" s="32"/>
      <c r="I37" s="33">
        <f t="shared" si="3"/>
        <v>0</v>
      </c>
      <c r="J37" s="28">
        <f t="shared" si="4"/>
        <v>120</v>
      </c>
      <c r="K37" s="37"/>
      <c r="L37" s="28">
        <f t="shared" si="5"/>
        <v>0</v>
      </c>
      <c r="M37" s="28" t="str">
        <f t="shared" si="6"/>
        <v>NO</v>
      </c>
      <c r="N37" s="33"/>
      <c r="O37" s="31" t="str">
        <f t="shared" si="0"/>
        <v>PT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2">
        <f t="shared" si="1"/>
        <v>0</v>
      </c>
    </row>
    <row r="38" spans="1:28" x14ac:dyDescent="0.25">
      <c r="A38" s="22">
        <f t="shared" si="2"/>
        <v>21</v>
      </c>
      <c r="B38" s="30"/>
      <c r="C38" s="31"/>
      <c r="D38" s="31"/>
      <c r="E38" s="31"/>
      <c r="F38" s="31"/>
      <c r="G38" s="32"/>
      <c r="H38" s="32"/>
      <c r="I38" s="33">
        <f t="shared" si="3"/>
        <v>0</v>
      </c>
      <c r="J38" s="28">
        <f t="shared" si="4"/>
        <v>120</v>
      </c>
      <c r="K38" s="37"/>
      <c r="L38" s="28">
        <f t="shared" si="5"/>
        <v>0</v>
      </c>
      <c r="M38" s="28" t="str">
        <f t="shared" si="6"/>
        <v>NO</v>
      </c>
      <c r="N38" s="33"/>
      <c r="O38" s="31" t="str">
        <f t="shared" si="0"/>
        <v>PT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2">
        <f t="shared" si="1"/>
        <v>0</v>
      </c>
    </row>
    <row r="39" spans="1:28" x14ac:dyDescent="0.25">
      <c r="A39" s="22">
        <f t="shared" si="2"/>
        <v>22</v>
      </c>
      <c r="B39" s="30"/>
      <c r="C39" s="31"/>
      <c r="D39" s="31"/>
      <c r="E39" s="31"/>
      <c r="F39" s="31"/>
      <c r="G39" s="32"/>
      <c r="H39" s="32"/>
      <c r="I39" s="33">
        <f t="shared" si="3"/>
        <v>0</v>
      </c>
      <c r="J39" s="28">
        <f t="shared" si="4"/>
        <v>120</v>
      </c>
      <c r="K39" s="37"/>
      <c r="L39" s="28">
        <f t="shared" si="5"/>
        <v>0</v>
      </c>
      <c r="M39" s="28" t="str">
        <f t="shared" si="6"/>
        <v>NO</v>
      </c>
      <c r="N39" s="33"/>
      <c r="O39" s="31" t="str">
        <f t="shared" si="0"/>
        <v>PT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2">
        <f t="shared" si="1"/>
        <v>0</v>
      </c>
    </row>
    <row r="40" spans="1:28" x14ac:dyDescent="0.25">
      <c r="A40" s="22">
        <f t="shared" si="2"/>
        <v>23</v>
      </c>
      <c r="B40" s="30"/>
      <c r="C40" s="31"/>
      <c r="D40" s="31"/>
      <c r="E40" s="31"/>
      <c r="F40" s="31"/>
      <c r="G40" s="32"/>
      <c r="H40" s="32"/>
      <c r="I40" s="33">
        <f t="shared" si="3"/>
        <v>0</v>
      </c>
      <c r="J40" s="28">
        <f t="shared" si="4"/>
        <v>120</v>
      </c>
      <c r="K40" s="37"/>
      <c r="L40" s="28">
        <f t="shared" si="5"/>
        <v>0</v>
      </c>
      <c r="M40" s="28" t="str">
        <f t="shared" si="6"/>
        <v>NO</v>
      </c>
      <c r="N40" s="33"/>
      <c r="O40" s="31" t="str">
        <f t="shared" si="0"/>
        <v>PT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2">
        <f t="shared" si="1"/>
        <v>0</v>
      </c>
    </row>
    <row r="41" spans="1:28" x14ac:dyDescent="0.25">
      <c r="A41" s="22">
        <f t="shared" si="2"/>
        <v>24</v>
      </c>
      <c r="B41" s="30"/>
      <c r="C41" s="31"/>
      <c r="D41" s="31"/>
      <c r="E41" s="31"/>
      <c r="F41" s="31"/>
      <c r="G41" s="32"/>
      <c r="H41" s="32"/>
      <c r="I41" s="33">
        <f t="shared" si="3"/>
        <v>0</v>
      </c>
      <c r="J41" s="28">
        <f t="shared" si="4"/>
        <v>120</v>
      </c>
      <c r="K41" s="37"/>
      <c r="L41" s="28">
        <f t="shared" si="5"/>
        <v>0</v>
      </c>
      <c r="M41" s="28" t="str">
        <f t="shared" si="6"/>
        <v>NO</v>
      </c>
      <c r="N41" s="33"/>
      <c r="O41" s="31" t="str">
        <f t="shared" si="0"/>
        <v>PT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2">
        <f t="shared" si="1"/>
        <v>0</v>
      </c>
    </row>
    <row r="42" spans="1:28" ht="12.75" customHeight="1" x14ac:dyDescent="0.25">
      <c r="A42" s="22">
        <f t="shared" si="2"/>
        <v>25</v>
      </c>
      <c r="B42" s="30"/>
      <c r="C42" s="31"/>
      <c r="D42" s="31"/>
      <c r="E42" s="31"/>
      <c r="F42" s="31"/>
      <c r="G42" s="32"/>
      <c r="H42" s="32"/>
      <c r="I42" s="33">
        <f t="shared" si="3"/>
        <v>0</v>
      </c>
      <c r="J42" s="28">
        <f t="shared" si="4"/>
        <v>120</v>
      </c>
      <c r="K42" s="37"/>
      <c r="L42" s="28">
        <f t="shared" si="5"/>
        <v>0</v>
      </c>
      <c r="M42" s="28" t="str">
        <f t="shared" si="6"/>
        <v>NO</v>
      </c>
      <c r="N42" s="33"/>
      <c r="O42" s="31" t="str">
        <f t="shared" si="0"/>
        <v>PT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2">
        <f t="shared" si="1"/>
        <v>0</v>
      </c>
    </row>
    <row r="43" spans="1:28" ht="12.75" customHeight="1" x14ac:dyDescent="0.25">
      <c r="A43" s="22">
        <f t="shared" si="2"/>
        <v>26</v>
      </c>
      <c r="B43" s="30"/>
      <c r="C43" s="31"/>
      <c r="D43" s="31"/>
      <c r="E43" s="31"/>
      <c r="F43" s="31"/>
      <c r="G43" s="32"/>
      <c r="H43" s="32"/>
      <c r="I43" s="33">
        <f t="shared" si="3"/>
        <v>0</v>
      </c>
      <c r="J43" s="28">
        <f t="shared" si="4"/>
        <v>120</v>
      </c>
      <c r="K43" s="37"/>
      <c r="L43" s="28">
        <f t="shared" si="5"/>
        <v>0</v>
      </c>
      <c r="M43" s="28" t="str">
        <f t="shared" si="6"/>
        <v>NO</v>
      </c>
      <c r="N43" s="33"/>
      <c r="O43" s="31" t="str">
        <f t="shared" si="0"/>
        <v>PT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2">
        <f t="shared" si="1"/>
        <v>0</v>
      </c>
    </row>
    <row r="44" spans="1:28" x14ac:dyDescent="0.25">
      <c r="A44" s="22">
        <f t="shared" si="2"/>
        <v>27</v>
      </c>
      <c r="B44" s="30"/>
      <c r="C44" s="31"/>
      <c r="D44" s="31"/>
      <c r="E44" s="31"/>
      <c r="F44" s="31"/>
      <c r="G44" s="32"/>
      <c r="H44" s="32"/>
      <c r="I44" s="33">
        <f t="shared" si="3"/>
        <v>0</v>
      </c>
      <c r="J44" s="28">
        <f t="shared" si="4"/>
        <v>120</v>
      </c>
      <c r="K44" s="37"/>
      <c r="L44" s="28">
        <f t="shared" si="5"/>
        <v>0</v>
      </c>
      <c r="M44" s="28" t="str">
        <f t="shared" si="6"/>
        <v>NO</v>
      </c>
      <c r="N44" s="33"/>
      <c r="O44" s="31" t="str">
        <f t="shared" si="0"/>
        <v>PT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2">
        <f t="shared" si="1"/>
        <v>0</v>
      </c>
    </row>
    <row r="45" spans="1:28" x14ac:dyDescent="0.25">
      <c r="A45" s="22">
        <f t="shared" si="2"/>
        <v>28</v>
      </c>
      <c r="B45" s="30"/>
      <c r="C45" s="31"/>
      <c r="D45" s="31"/>
      <c r="E45" s="31"/>
      <c r="F45" s="31"/>
      <c r="G45" s="32"/>
      <c r="H45" s="32"/>
      <c r="I45" s="33">
        <f t="shared" si="3"/>
        <v>0</v>
      </c>
      <c r="J45" s="28">
        <f t="shared" si="4"/>
        <v>120</v>
      </c>
      <c r="K45" s="37"/>
      <c r="L45" s="28">
        <f t="shared" si="5"/>
        <v>0</v>
      </c>
      <c r="M45" s="28" t="str">
        <f t="shared" si="6"/>
        <v>NO</v>
      </c>
      <c r="N45" s="33"/>
      <c r="O45" s="31" t="str">
        <f t="shared" si="0"/>
        <v>PT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2">
        <f t="shared" si="1"/>
        <v>0</v>
      </c>
    </row>
    <row r="46" spans="1:28" x14ac:dyDescent="0.25">
      <c r="A46" s="22">
        <f t="shared" si="2"/>
        <v>29</v>
      </c>
      <c r="B46" s="30"/>
      <c r="C46" s="31"/>
      <c r="D46" s="31"/>
      <c r="E46" s="31"/>
      <c r="F46" s="31"/>
      <c r="G46" s="32"/>
      <c r="H46" s="32"/>
      <c r="I46" s="33">
        <f t="shared" si="3"/>
        <v>0</v>
      </c>
      <c r="J46" s="28">
        <f t="shared" si="4"/>
        <v>120</v>
      </c>
      <c r="K46" s="37"/>
      <c r="L46" s="28">
        <f t="shared" si="5"/>
        <v>0</v>
      </c>
      <c r="M46" s="28" t="str">
        <f t="shared" si="6"/>
        <v>NO</v>
      </c>
      <c r="N46" s="33"/>
      <c r="O46" s="31" t="str">
        <f t="shared" si="0"/>
        <v>PT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2">
        <f t="shared" si="1"/>
        <v>0</v>
      </c>
    </row>
    <row r="47" spans="1:28" x14ac:dyDescent="0.25">
      <c r="A47" s="22">
        <f t="shared" si="2"/>
        <v>30</v>
      </c>
      <c r="B47" s="30"/>
      <c r="C47" s="31"/>
      <c r="D47" s="31"/>
      <c r="E47" s="31"/>
      <c r="F47" s="31"/>
      <c r="G47" s="32"/>
      <c r="H47" s="32"/>
      <c r="I47" s="33">
        <f t="shared" si="3"/>
        <v>0</v>
      </c>
      <c r="J47" s="28">
        <f t="shared" si="4"/>
        <v>120</v>
      </c>
      <c r="K47" s="37"/>
      <c r="L47" s="28">
        <f t="shared" si="5"/>
        <v>0</v>
      </c>
      <c r="M47" s="28" t="str">
        <f t="shared" si="6"/>
        <v>NO</v>
      </c>
      <c r="N47" s="33"/>
      <c r="O47" s="31" t="str">
        <f t="shared" si="0"/>
        <v>PT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2">
        <f t="shared" si="1"/>
        <v>0</v>
      </c>
    </row>
    <row r="48" spans="1:28" x14ac:dyDescent="0.25">
      <c r="A48" s="22">
        <f t="shared" si="2"/>
        <v>31</v>
      </c>
      <c r="B48" s="30"/>
      <c r="C48" s="31"/>
      <c r="D48" s="31"/>
      <c r="E48" s="31"/>
      <c r="F48" s="31"/>
      <c r="G48" s="32"/>
      <c r="H48" s="32"/>
      <c r="I48" s="33">
        <f t="shared" si="3"/>
        <v>0</v>
      </c>
      <c r="J48" s="28">
        <f t="shared" si="4"/>
        <v>120</v>
      </c>
      <c r="K48" s="37"/>
      <c r="L48" s="28">
        <f t="shared" si="5"/>
        <v>0</v>
      </c>
      <c r="M48" s="28" t="str">
        <f t="shared" si="6"/>
        <v>NO</v>
      </c>
      <c r="N48" s="33"/>
      <c r="O48" s="31" t="str">
        <f t="shared" si="0"/>
        <v>PT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2">
        <f t="shared" si="1"/>
        <v>0</v>
      </c>
    </row>
    <row r="49" spans="1:28" x14ac:dyDescent="0.25">
      <c r="A49" s="22">
        <f t="shared" si="2"/>
        <v>32</v>
      </c>
      <c r="B49" s="30"/>
      <c r="C49" s="31"/>
      <c r="D49" s="31"/>
      <c r="E49" s="31"/>
      <c r="F49" s="31"/>
      <c r="G49" s="32"/>
      <c r="H49" s="32"/>
      <c r="I49" s="33">
        <f t="shared" si="3"/>
        <v>0</v>
      </c>
      <c r="J49" s="28">
        <f t="shared" si="4"/>
        <v>120</v>
      </c>
      <c r="K49" s="37"/>
      <c r="L49" s="28">
        <f t="shared" si="5"/>
        <v>0</v>
      </c>
      <c r="M49" s="28" t="str">
        <f t="shared" si="6"/>
        <v>NO</v>
      </c>
      <c r="N49" s="33"/>
      <c r="O49" s="31" t="str">
        <f t="shared" si="0"/>
        <v>PT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2">
        <f t="shared" si="1"/>
        <v>0</v>
      </c>
    </row>
    <row r="50" spans="1:28" x14ac:dyDescent="0.25">
      <c r="A50" s="22">
        <f t="shared" si="2"/>
        <v>33</v>
      </c>
      <c r="B50" s="30"/>
      <c r="C50" s="31"/>
      <c r="D50" s="31"/>
      <c r="E50" s="31"/>
      <c r="F50" s="31"/>
      <c r="G50" s="32"/>
      <c r="H50" s="32"/>
      <c r="I50" s="33">
        <f t="shared" si="3"/>
        <v>0</v>
      </c>
      <c r="J50" s="28">
        <f t="shared" si="4"/>
        <v>120</v>
      </c>
      <c r="K50" s="37"/>
      <c r="L50" s="28">
        <f t="shared" si="5"/>
        <v>0</v>
      </c>
      <c r="M50" s="28" t="str">
        <f t="shared" si="6"/>
        <v>NO</v>
      </c>
      <c r="N50" s="33"/>
      <c r="O50" s="31" t="str">
        <f t="shared" si="0"/>
        <v>PT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2">
        <f t="shared" si="1"/>
        <v>0</v>
      </c>
    </row>
    <row r="51" spans="1:28" x14ac:dyDescent="0.25">
      <c r="A51" s="22">
        <f t="shared" si="2"/>
        <v>34</v>
      </c>
      <c r="B51" s="30"/>
      <c r="C51" s="31"/>
      <c r="D51" s="31"/>
      <c r="E51" s="31"/>
      <c r="F51" s="31"/>
      <c r="G51" s="32"/>
      <c r="H51" s="32"/>
      <c r="I51" s="33">
        <f t="shared" si="3"/>
        <v>0</v>
      </c>
      <c r="J51" s="28">
        <f t="shared" si="4"/>
        <v>120</v>
      </c>
      <c r="K51" s="37"/>
      <c r="L51" s="28">
        <f t="shared" si="5"/>
        <v>0</v>
      </c>
      <c r="M51" s="28" t="str">
        <f t="shared" si="6"/>
        <v>NO</v>
      </c>
      <c r="N51" s="33"/>
      <c r="O51" s="31" t="str">
        <f t="shared" si="0"/>
        <v>PT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2">
        <f t="shared" si="1"/>
        <v>0</v>
      </c>
    </row>
    <row r="52" spans="1:28" x14ac:dyDescent="0.25">
      <c r="A52" s="22">
        <f t="shared" si="2"/>
        <v>35</v>
      </c>
      <c r="B52" s="30"/>
      <c r="C52" s="31"/>
      <c r="D52" s="31"/>
      <c r="E52" s="31"/>
      <c r="F52" s="31"/>
      <c r="G52" s="32"/>
      <c r="H52" s="32"/>
      <c r="I52" s="33">
        <f t="shared" si="3"/>
        <v>0</v>
      </c>
      <c r="J52" s="28">
        <f t="shared" si="4"/>
        <v>120</v>
      </c>
      <c r="K52" s="37"/>
      <c r="L52" s="28">
        <f t="shared" si="5"/>
        <v>0</v>
      </c>
      <c r="M52" s="28" t="str">
        <f t="shared" si="6"/>
        <v>NO</v>
      </c>
      <c r="N52" s="33"/>
      <c r="O52" s="31" t="str">
        <f t="shared" si="0"/>
        <v>PT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2">
        <f t="shared" si="1"/>
        <v>0</v>
      </c>
    </row>
    <row r="53" spans="1:28" x14ac:dyDescent="0.25">
      <c r="A53" s="22">
        <f t="shared" si="2"/>
        <v>36</v>
      </c>
      <c r="B53" s="30"/>
      <c r="C53" s="31"/>
      <c r="D53" s="31"/>
      <c r="E53" s="31"/>
      <c r="F53" s="31"/>
      <c r="G53" s="32"/>
      <c r="H53" s="32"/>
      <c r="I53" s="33">
        <f t="shared" si="3"/>
        <v>0</v>
      </c>
      <c r="J53" s="28">
        <f t="shared" si="4"/>
        <v>120</v>
      </c>
      <c r="K53" s="37"/>
      <c r="L53" s="28">
        <f t="shared" si="5"/>
        <v>0</v>
      </c>
      <c r="M53" s="28" t="str">
        <f t="shared" si="6"/>
        <v>NO</v>
      </c>
      <c r="N53" s="33"/>
      <c r="O53" s="31" t="str">
        <f t="shared" si="0"/>
        <v>PT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2">
        <f t="shared" si="1"/>
        <v>0</v>
      </c>
    </row>
    <row r="54" spans="1:28" x14ac:dyDescent="0.25">
      <c r="A54" s="22">
        <f t="shared" si="2"/>
        <v>37</v>
      </c>
      <c r="B54" s="30"/>
      <c r="C54" s="31"/>
      <c r="D54" s="31"/>
      <c r="E54" s="31"/>
      <c r="F54" s="31"/>
      <c r="G54" s="32"/>
      <c r="H54" s="32"/>
      <c r="I54" s="33">
        <f t="shared" si="3"/>
        <v>0</v>
      </c>
      <c r="J54" s="28">
        <f t="shared" si="4"/>
        <v>120</v>
      </c>
      <c r="K54" s="37"/>
      <c r="L54" s="28">
        <f t="shared" si="5"/>
        <v>0</v>
      </c>
      <c r="M54" s="28" t="str">
        <f t="shared" si="6"/>
        <v>NO</v>
      </c>
      <c r="N54" s="33"/>
      <c r="O54" s="31" t="str">
        <f t="shared" si="0"/>
        <v>PT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2">
        <f t="shared" si="1"/>
        <v>0</v>
      </c>
    </row>
    <row r="55" spans="1:28" x14ac:dyDescent="0.25">
      <c r="A55" s="22">
        <f t="shared" si="2"/>
        <v>38</v>
      </c>
      <c r="B55" s="30"/>
      <c r="C55" s="31"/>
      <c r="D55" s="31"/>
      <c r="E55" s="31"/>
      <c r="F55" s="31"/>
      <c r="G55" s="32"/>
      <c r="H55" s="32"/>
      <c r="I55" s="33">
        <f t="shared" si="3"/>
        <v>0</v>
      </c>
      <c r="J55" s="28">
        <f t="shared" si="4"/>
        <v>120</v>
      </c>
      <c r="K55" s="37"/>
      <c r="L55" s="28">
        <f t="shared" si="5"/>
        <v>0</v>
      </c>
      <c r="M55" s="28" t="str">
        <f t="shared" si="6"/>
        <v>NO</v>
      </c>
      <c r="N55" s="33"/>
      <c r="O55" s="31" t="str">
        <f t="shared" si="0"/>
        <v>PT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2">
        <f t="shared" si="1"/>
        <v>0</v>
      </c>
    </row>
    <row r="56" spans="1:28" x14ac:dyDescent="0.25">
      <c r="A56" s="22">
        <f t="shared" si="2"/>
        <v>39</v>
      </c>
      <c r="B56" s="30"/>
      <c r="C56" s="31"/>
      <c r="D56" s="31"/>
      <c r="E56" s="31"/>
      <c r="F56" s="31"/>
      <c r="G56" s="32"/>
      <c r="H56" s="32"/>
      <c r="I56" s="33">
        <f t="shared" si="3"/>
        <v>0</v>
      </c>
      <c r="J56" s="28">
        <f t="shared" si="4"/>
        <v>120</v>
      </c>
      <c r="K56" s="37"/>
      <c r="L56" s="28">
        <f t="shared" si="5"/>
        <v>0</v>
      </c>
      <c r="M56" s="28" t="str">
        <f t="shared" si="6"/>
        <v>NO</v>
      </c>
      <c r="N56" s="33"/>
      <c r="O56" s="31" t="str">
        <f t="shared" si="0"/>
        <v>PT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2">
        <f t="shared" si="1"/>
        <v>0</v>
      </c>
    </row>
    <row r="57" spans="1:28" x14ac:dyDescent="0.25">
      <c r="A57" s="22">
        <f t="shared" si="2"/>
        <v>40</v>
      </c>
      <c r="B57" s="30"/>
      <c r="C57" s="31"/>
      <c r="D57" s="31"/>
      <c r="E57" s="31"/>
      <c r="F57" s="31"/>
      <c r="G57" s="32"/>
      <c r="H57" s="32"/>
      <c r="I57" s="33">
        <f t="shared" si="3"/>
        <v>0</v>
      </c>
      <c r="J57" s="28">
        <f t="shared" si="4"/>
        <v>120</v>
      </c>
      <c r="K57" s="37"/>
      <c r="L57" s="28">
        <f t="shared" si="5"/>
        <v>0</v>
      </c>
      <c r="M57" s="28" t="str">
        <f t="shared" si="6"/>
        <v>NO</v>
      </c>
      <c r="N57" s="33"/>
      <c r="O57" s="31" t="str">
        <f t="shared" si="0"/>
        <v>PT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2">
        <f t="shared" si="1"/>
        <v>0</v>
      </c>
    </row>
    <row r="58" spans="1:28" x14ac:dyDescent="0.25">
      <c r="A58" s="22">
        <f t="shared" si="2"/>
        <v>41</v>
      </c>
      <c r="B58" s="30"/>
      <c r="C58" s="31"/>
      <c r="D58" s="31"/>
      <c r="E58" s="31"/>
      <c r="F58" s="31"/>
      <c r="G58" s="32"/>
      <c r="H58" s="32"/>
      <c r="I58" s="33">
        <f t="shared" si="3"/>
        <v>0</v>
      </c>
      <c r="J58" s="28">
        <f t="shared" si="4"/>
        <v>120</v>
      </c>
      <c r="K58" s="37"/>
      <c r="L58" s="28">
        <f t="shared" si="5"/>
        <v>0</v>
      </c>
      <c r="M58" s="28" t="str">
        <f t="shared" si="6"/>
        <v>NO</v>
      </c>
      <c r="N58" s="33"/>
      <c r="O58" s="31" t="str">
        <f t="shared" si="0"/>
        <v>PT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2">
        <f t="shared" si="1"/>
        <v>0</v>
      </c>
    </row>
    <row r="59" spans="1:28" x14ac:dyDescent="0.25">
      <c r="A59" s="22">
        <f t="shared" si="2"/>
        <v>42</v>
      </c>
      <c r="B59" s="30"/>
      <c r="C59" s="31"/>
      <c r="D59" s="31"/>
      <c r="E59" s="31"/>
      <c r="F59" s="31"/>
      <c r="G59" s="32"/>
      <c r="H59" s="32"/>
      <c r="I59" s="33">
        <f t="shared" si="3"/>
        <v>0</v>
      </c>
      <c r="J59" s="28">
        <f t="shared" si="4"/>
        <v>120</v>
      </c>
      <c r="K59" s="37"/>
      <c r="L59" s="28">
        <f t="shared" si="5"/>
        <v>0</v>
      </c>
      <c r="M59" s="28" t="str">
        <f t="shared" si="6"/>
        <v>NO</v>
      </c>
      <c r="N59" s="33"/>
      <c r="O59" s="31" t="str">
        <f t="shared" si="0"/>
        <v>PT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2">
        <f t="shared" si="1"/>
        <v>0</v>
      </c>
    </row>
    <row r="60" spans="1:28" x14ac:dyDescent="0.25">
      <c r="A60" s="22">
        <f t="shared" si="2"/>
        <v>43</v>
      </c>
      <c r="B60" s="30"/>
      <c r="C60" s="31"/>
      <c r="D60" s="31"/>
      <c r="E60" s="31"/>
      <c r="F60" s="31"/>
      <c r="G60" s="32"/>
      <c r="H60" s="32"/>
      <c r="I60" s="33">
        <f t="shared" si="3"/>
        <v>0</v>
      </c>
      <c r="J60" s="28">
        <f t="shared" si="4"/>
        <v>120</v>
      </c>
      <c r="K60" s="37"/>
      <c r="L60" s="28">
        <f t="shared" si="5"/>
        <v>0</v>
      </c>
      <c r="M60" s="28" t="str">
        <f t="shared" si="6"/>
        <v>NO</v>
      </c>
      <c r="N60" s="33"/>
      <c r="O60" s="31" t="str">
        <f t="shared" si="0"/>
        <v>PT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2">
        <f t="shared" si="1"/>
        <v>0</v>
      </c>
    </row>
    <row r="61" spans="1:28" x14ac:dyDescent="0.25">
      <c r="A61" s="22">
        <f t="shared" si="2"/>
        <v>44</v>
      </c>
      <c r="B61" s="30"/>
      <c r="C61" s="31"/>
      <c r="D61" s="31"/>
      <c r="E61" s="31"/>
      <c r="F61" s="31"/>
      <c r="G61" s="32"/>
      <c r="H61" s="32"/>
      <c r="I61" s="33">
        <f t="shared" si="3"/>
        <v>0</v>
      </c>
      <c r="J61" s="28">
        <f t="shared" si="4"/>
        <v>120</v>
      </c>
      <c r="K61" s="37"/>
      <c r="L61" s="28">
        <f t="shared" si="5"/>
        <v>0</v>
      </c>
      <c r="M61" s="28" t="str">
        <f t="shared" si="6"/>
        <v>NO</v>
      </c>
      <c r="N61" s="33"/>
      <c r="O61" s="31" t="str">
        <f t="shared" si="0"/>
        <v>PT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2">
        <f t="shared" si="1"/>
        <v>0</v>
      </c>
    </row>
    <row r="62" spans="1:28" x14ac:dyDescent="0.25">
      <c r="A62" s="22">
        <f t="shared" si="2"/>
        <v>45</v>
      </c>
      <c r="B62" s="30"/>
      <c r="C62" s="31"/>
      <c r="D62" s="31"/>
      <c r="E62" s="31"/>
      <c r="F62" s="31"/>
      <c r="G62" s="32"/>
      <c r="H62" s="32"/>
      <c r="I62" s="33">
        <f t="shared" si="3"/>
        <v>0</v>
      </c>
      <c r="J62" s="28">
        <f t="shared" si="4"/>
        <v>120</v>
      </c>
      <c r="K62" s="37"/>
      <c r="L62" s="28">
        <f t="shared" si="5"/>
        <v>0</v>
      </c>
      <c r="M62" s="28" t="str">
        <f t="shared" si="6"/>
        <v>NO</v>
      </c>
      <c r="N62" s="33"/>
      <c r="O62" s="31" t="str">
        <f t="shared" si="0"/>
        <v>PT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2">
        <f t="shared" si="1"/>
        <v>0</v>
      </c>
    </row>
    <row r="63" spans="1:28" x14ac:dyDescent="0.25">
      <c r="A63" s="22">
        <f t="shared" si="2"/>
        <v>46</v>
      </c>
      <c r="B63" s="30"/>
      <c r="C63" s="31"/>
      <c r="D63" s="31"/>
      <c r="E63" s="31"/>
      <c r="F63" s="31"/>
      <c r="G63" s="32"/>
      <c r="H63" s="32"/>
      <c r="I63" s="33">
        <f t="shared" si="3"/>
        <v>0</v>
      </c>
      <c r="J63" s="28">
        <f t="shared" si="4"/>
        <v>120</v>
      </c>
      <c r="K63" s="37"/>
      <c r="L63" s="28">
        <f t="shared" si="5"/>
        <v>0</v>
      </c>
      <c r="M63" s="28" t="str">
        <f t="shared" si="6"/>
        <v>NO</v>
      </c>
      <c r="N63" s="33"/>
      <c r="O63" s="31" t="str">
        <f t="shared" si="0"/>
        <v>PT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42">
        <f t="shared" si="1"/>
        <v>0</v>
      </c>
    </row>
    <row r="64" spans="1:28" x14ac:dyDescent="0.25">
      <c r="A64" s="22">
        <f t="shared" si="2"/>
        <v>47</v>
      </c>
      <c r="B64" s="30"/>
      <c r="C64" s="31"/>
      <c r="D64" s="31"/>
      <c r="E64" s="31"/>
      <c r="F64" s="31"/>
      <c r="G64" s="32"/>
      <c r="H64" s="32"/>
      <c r="I64" s="33">
        <f t="shared" si="3"/>
        <v>0</v>
      </c>
      <c r="J64" s="28">
        <f t="shared" si="4"/>
        <v>120</v>
      </c>
      <c r="K64" s="37"/>
      <c r="L64" s="28">
        <f t="shared" si="5"/>
        <v>0</v>
      </c>
      <c r="M64" s="28" t="str">
        <f t="shared" si="6"/>
        <v>NO</v>
      </c>
      <c r="N64" s="33"/>
      <c r="O64" s="31" t="str">
        <f t="shared" si="0"/>
        <v>PT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42">
        <f t="shared" si="1"/>
        <v>0</v>
      </c>
    </row>
    <row r="65" spans="1:28" x14ac:dyDescent="0.25">
      <c r="A65" s="22">
        <f t="shared" si="2"/>
        <v>48</v>
      </c>
      <c r="B65" s="30"/>
      <c r="C65" s="31"/>
      <c r="D65" s="31"/>
      <c r="E65" s="31"/>
      <c r="F65" s="31"/>
      <c r="G65" s="32"/>
      <c r="H65" s="32"/>
      <c r="I65" s="33">
        <f t="shared" si="3"/>
        <v>0</v>
      </c>
      <c r="J65" s="28">
        <f t="shared" si="4"/>
        <v>120</v>
      </c>
      <c r="K65" s="37"/>
      <c r="L65" s="28">
        <f t="shared" si="5"/>
        <v>0</v>
      </c>
      <c r="M65" s="28" t="str">
        <f t="shared" si="6"/>
        <v>NO</v>
      </c>
      <c r="N65" s="33"/>
      <c r="O65" s="31" t="str">
        <f t="shared" si="0"/>
        <v>PT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42">
        <f t="shared" si="1"/>
        <v>0</v>
      </c>
    </row>
    <row r="66" spans="1:28" x14ac:dyDescent="0.25">
      <c r="A66" s="22">
        <f t="shared" si="2"/>
        <v>49</v>
      </c>
      <c r="B66" s="30"/>
      <c r="C66" s="31"/>
      <c r="D66" s="31"/>
      <c r="E66" s="31"/>
      <c r="F66" s="31"/>
      <c r="G66" s="32"/>
      <c r="H66" s="32"/>
      <c r="I66" s="33">
        <f t="shared" si="3"/>
        <v>0</v>
      </c>
      <c r="J66" s="28">
        <f t="shared" si="4"/>
        <v>120</v>
      </c>
      <c r="K66" s="37"/>
      <c r="L66" s="28">
        <f t="shared" si="5"/>
        <v>0</v>
      </c>
      <c r="M66" s="28" t="str">
        <f t="shared" si="6"/>
        <v>NO</v>
      </c>
      <c r="N66" s="33"/>
      <c r="O66" s="31" t="str">
        <f t="shared" si="0"/>
        <v>PT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42">
        <f t="shared" si="1"/>
        <v>0</v>
      </c>
    </row>
    <row r="67" spans="1:28" x14ac:dyDescent="0.25">
      <c r="A67" s="22">
        <f t="shared" si="2"/>
        <v>50</v>
      </c>
      <c r="B67" s="30"/>
      <c r="C67" s="31"/>
      <c r="D67" s="31"/>
      <c r="E67" s="31"/>
      <c r="F67" s="31"/>
      <c r="G67" s="32"/>
      <c r="H67" s="32"/>
      <c r="I67" s="33">
        <f t="shared" si="3"/>
        <v>0</v>
      </c>
      <c r="J67" s="28">
        <f t="shared" si="4"/>
        <v>120</v>
      </c>
      <c r="K67" s="37"/>
      <c r="L67" s="28">
        <f t="shared" si="5"/>
        <v>0</v>
      </c>
      <c r="M67" s="28" t="str">
        <f t="shared" si="6"/>
        <v>NO</v>
      </c>
      <c r="N67" s="33"/>
      <c r="O67" s="31" t="str">
        <f t="shared" si="0"/>
        <v>PT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42">
        <f t="shared" si="1"/>
        <v>0</v>
      </c>
    </row>
    <row r="68" spans="1:28" x14ac:dyDescent="0.25">
      <c r="A68" s="22">
        <f t="shared" si="2"/>
        <v>51</v>
      </c>
      <c r="B68" s="30"/>
      <c r="C68" s="31"/>
      <c r="D68" s="31"/>
      <c r="E68" s="31"/>
      <c r="F68" s="31"/>
      <c r="G68" s="32"/>
      <c r="H68" s="32"/>
      <c r="I68" s="33">
        <f t="shared" si="3"/>
        <v>0</v>
      </c>
      <c r="J68" s="28">
        <f t="shared" si="4"/>
        <v>120</v>
      </c>
      <c r="K68" s="37"/>
      <c r="L68" s="28">
        <f t="shared" si="5"/>
        <v>0</v>
      </c>
      <c r="M68" s="28" t="str">
        <f t="shared" si="6"/>
        <v>NO</v>
      </c>
      <c r="N68" s="33"/>
      <c r="O68" s="31" t="str">
        <f t="shared" si="0"/>
        <v>PT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42">
        <f t="shared" si="1"/>
        <v>0</v>
      </c>
    </row>
    <row r="69" spans="1:28" x14ac:dyDescent="0.25">
      <c r="A69" s="22">
        <f t="shared" si="2"/>
        <v>52</v>
      </c>
      <c r="B69" s="30"/>
      <c r="C69" s="31"/>
      <c r="D69" s="31"/>
      <c r="E69" s="31"/>
      <c r="F69" s="31"/>
      <c r="G69" s="32"/>
      <c r="H69" s="32"/>
      <c r="I69" s="33">
        <f t="shared" si="3"/>
        <v>0</v>
      </c>
      <c r="J69" s="28">
        <f t="shared" si="4"/>
        <v>120</v>
      </c>
      <c r="K69" s="37"/>
      <c r="L69" s="28">
        <f t="shared" si="5"/>
        <v>0</v>
      </c>
      <c r="M69" s="28" t="str">
        <f t="shared" si="6"/>
        <v>NO</v>
      </c>
      <c r="N69" s="33"/>
      <c r="O69" s="31" t="str">
        <f t="shared" si="0"/>
        <v>PT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42">
        <f t="shared" si="1"/>
        <v>0</v>
      </c>
    </row>
    <row r="70" spans="1:28" x14ac:dyDescent="0.25">
      <c r="A70" s="22">
        <f t="shared" si="2"/>
        <v>53</v>
      </c>
      <c r="B70" s="30"/>
      <c r="C70" s="31"/>
      <c r="D70" s="31"/>
      <c r="E70" s="31"/>
      <c r="F70" s="31"/>
      <c r="G70" s="32"/>
      <c r="H70" s="32"/>
      <c r="I70" s="33">
        <f t="shared" si="3"/>
        <v>0</v>
      </c>
      <c r="J70" s="28">
        <f t="shared" si="4"/>
        <v>120</v>
      </c>
      <c r="K70" s="37"/>
      <c r="L70" s="28">
        <f t="shared" si="5"/>
        <v>0</v>
      </c>
      <c r="M70" s="28" t="str">
        <f t="shared" si="6"/>
        <v>NO</v>
      </c>
      <c r="N70" s="33"/>
      <c r="O70" s="31" t="str">
        <f t="shared" si="0"/>
        <v>PT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42">
        <f t="shared" si="1"/>
        <v>0</v>
      </c>
    </row>
    <row r="71" spans="1:28" x14ac:dyDescent="0.25">
      <c r="A71" s="22">
        <f t="shared" si="2"/>
        <v>54</v>
      </c>
      <c r="B71" s="30"/>
      <c r="C71" s="31"/>
      <c r="D71" s="31"/>
      <c r="E71" s="31"/>
      <c r="F71" s="31"/>
      <c r="G71" s="32"/>
      <c r="H71" s="32"/>
      <c r="I71" s="33">
        <f t="shared" si="3"/>
        <v>0</v>
      </c>
      <c r="J71" s="28">
        <f t="shared" si="4"/>
        <v>120</v>
      </c>
      <c r="K71" s="37"/>
      <c r="L71" s="28">
        <f t="shared" si="5"/>
        <v>0</v>
      </c>
      <c r="M71" s="28" t="str">
        <f t="shared" si="6"/>
        <v>NO</v>
      </c>
      <c r="N71" s="33"/>
      <c r="O71" s="31" t="str">
        <f t="shared" si="0"/>
        <v>PT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42">
        <f t="shared" si="1"/>
        <v>0</v>
      </c>
    </row>
    <row r="72" spans="1:28" x14ac:dyDescent="0.25">
      <c r="A72" s="22">
        <f t="shared" si="2"/>
        <v>55</v>
      </c>
      <c r="B72" s="30"/>
      <c r="C72" s="31"/>
      <c r="D72" s="31"/>
      <c r="E72" s="31"/>
      <c r="F72" s="31"/>
      <c r="G72" s="32"/>
      <c r="H72" s="32"/>
      <c r="I72" s="33">
        <f t="shared" si="3"/>
        <v>0</v>
      </c>
      <c r="J72" s="28">
        <f t="shared" si="4"/>
        <v>120</v>
      </c>
      <c r="K72" s="37"/>
      <c r="L72" s="28">
        <f t="shared" si="5"/>
        <v>0</v>
      </c>
      <c r="M72" s="28" t="str">
        <f t="shared" si="6"/>
        <v>NO</v>
      </c>
      <c r="N72" s="33"/>
      <c r="O72" s="31" t="str">
        <f t="shared" si="0"/>
        <v>PT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42">
        <f t="shared" si="1"/>
        <v>0</v>
      </c>
    </row>
    <row r="73" spans="1:28" x14ac:dyDescent="0.25">
      <c r="A73" s="22">
        <f t="shared" si="2"/>
        <v>56</v>
      </c>
      <c r="B73" s="30"/>
      <c r="C73" s="31"/>
      <c r="D73" s="31"/>
      <c r="E73" s="31"/>
      <c r="F73" s="31"/>
      <c r="G73" s="32"/>
      <c r="H73" s="32"/>
      <c r="I73" s="33">
        <f t="shared" si="3"/>
        <v>0</v>
      </c>
      <c r="J73" s="28">
        <f t="shared" si="4"/>
        <v>120</v>
      </c>
      <c r="K73" s="37"/>
      <c r="L73" s="28">
        <f t="shared" si="5"/>
        <v>0</v>
      </c>
      <c r="M73" s="28" t="str">
        <f t="shared" si="6"/>
        <v>NO</v>
      </c>
      <c r="N73" s="33"/>
      <c r="O73" s="31" t="str">
        <f t="shared" si="0"/>
        <v>PT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42">
        <f t="shared" si="1"/>
        <v>0</v>
      </c>
    </row>
    <row r="74" spans="1:28" x14ac:dyDescent="0.25">
      <c r="A74" s="22">
        <f t="shared" si="2"/>
        <v>57</v>
      </c>
      <c r="B74" s="30"/>
      <c r="C74" s="31"/>
      <c r="D74" s="31"/>
      <c r="E74" s="31"/>
      <c r="F74" s="31"/>
      <c r="G74" s="32"/>
      <c r="H74" s="32"/>
      <c r="I74" s="33">
        <f t="shared" si="3"/>
        <v>0</v>
      </c>
      <c r="J74" s="28">
        <f t="shared" si="4"/>
        <v>120</v>
      </c>
      <c r="K74" s="37"/>
      <c r="L74" s="28">
        <f t="shared" si="5"/>
        <v>0</v>
      </c>
      <c r="M74" s="28" t="str">
        <f t="shared" si="6"/>
        <v>NO</v>
      </c>
      <c r="N74" s="33"/>
      <c r="O74" s="31" t="str">
        <f t="shared" si="0"/>
        <v>PT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42">
        <f t="shared" si="1"/>
        <v>0</v>
      </c>
    </row>
    <row r="75" spans="1:28" x14ac:dyDescent="0.25">
      <c r="A75" s="22">
        <f t="shared" si="2"/>
        <v>58</v>
      </c>
      <c r="B75" s="30"/>
      <c r="C75" s="31"/>
      <c r="D75" s="31"/>
      <c r="E75" s="31"/>
      <c r="F75" s="31"/>
      <c r="G75" s="32"/>
      <c r="H75" s="32"/>
      <c r="I75" s="33">
        <f t="shared" si="3"/>
        <v>0</v>
      </c>
      <c r="J75" s="28">
        <f t="shared" si="4"/>
        <v>120</v>
      </c>
      <c r="K75" s="37"/>
      <c r="L75" s="28">
        <f t="shared" si="5"/>
        <v>0</v>
      </c>
      <c r="M75" s="28" t="str">
        <f t="shared" si="6"/>
        <v>NO</v>
      </c>
      <c r="N75" s="33"/>
      <c r="O75" s="31" t="str">
        <f t="shared" si="0"/>
        <v>PT</v>
      </c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42">
        <f t="shared" si="1"/>
        <v>0</v>
      </c>
    </row>
    <row r="76" spans="1:28" x14ac:dyDescent="0.25">
      <c r="A76" s="22">
        <f t="shared" si="2"/>
        <v>59</v>
      </c>
      <c r="B76" s="30"/>
      <c r="C76" s="31"/>
      <c r="D76" s="31"/>
      <c r="E76" s="31"/>
      <c r="F76" s="31"/>
      <c r="G76" s="32"/>
      <c r="H76" s="32"/>
      <c r="I76" s="33">
        <f t="shared" si="3"/>
        <v>0</v>
      </c>
      <c r="J76" s="28">
        <f t="shared" si="4"/>
        <v>120</v>
      </c>
      <c r="K76" s="37"/>
      <c r="L76" s="28">
        <f t="shared" si="5"/>
        <v>0</v>
      </c>
      <c r="M76" s="28" t="str">
        <f t="shared" si="6"/>
        <v>NO</v>
      </c>
      <c r="N76" s="33"/>
      <c r="O76" s="31" t="str">
        <f t="shared" si="0"/>
        <v>PT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42">
        <f t="shared" si="1"/>
        <v>0</v>
      </c>
    </row>
    <row r="77" spans="1:28" x14ac:dyDescent="0.25">
      <c r="A77" s="22">
        <f t="shared" si="2"/>
        <v>60</v>
      </c>
      <c r="B77" s="30"/>
      <c r="C77" s="31"/>
      <c r="D77" s="31"/>
      <c r="E77" s="31"/>
      <c r="F77" s="31"/>
      <c r="G77" s="32"/>
      <c r="H77" s="32"/>
      <c r="I77" s="33">
        <f t="shared" si="3"/>
        <v>0</v>
      </c>
      <c r="J77" s="28">
        <f t="shared" si="4"/>
        <v>120</v>
      </c>
      <c r="K77" s="37"/>
      <c r="L77" s="28">
        <f t="shared" si="5"/>
        <v>0</v>
      </c>
      <c r="M77" s="28" t="str">
        <f t="shared" si="6"/>
        <v>NO</v>
      </c>
      <c r="N77" s="33"/>
      <c r="O77" s="31" t="str">
        <f t="shared" si="0"/>
        <v>PT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42">
        <f t="shared" si="1"/>
        <v>0</v>
      </c>
    </row>
    <row r="78" spans="1:28" x14ac:dyDescent="0.25">
      <c r="A78" s="22">
        <f t="shared" si="2"/>
        <v>61</v>
      </c>
      <c r="B78" s="30"/>
      <c r="C78" s="31"/>
      <c r="D78" s="31"/>
      <c r="E78" s="31"/>
      <c r="F78" s="31"/>
      <c r="G78" s="32"/>
      <c r="H78" s="32"/>
      <c r="I78" s="33">
        <f t="shared" si="3"/>
        <v>0</v>
      </c>
      <c r="J78" s="28">
        <f t="shared" si="4"/>
        <v>120</v>
      </c>
      <c r="K78" s="37"/>
      <c r="L78" s="28">
        <f t="shared" si="5"/>
        <v>0</v>
      </c>
      <c r="M78" s="28" t="str">
        <f t="shared" si="6"/>
        <v>NO</v>
      </c>
      <c r="N78" s="33"/>
      <c r="O78" s="31" t="str">
        <f t="shared" si="0"/>
        <v>PT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42">
        <f t="shared" si="1"/>
        <v>0</v>
      </c>
    </row>
    <row r="79" spans="1:28" x14ac:dyDescent="0.25">
      <c r="A79" s="22">
        <f t="shared" si="2"/>
        <v>62</v>
      </c>
      <c r="B79" s="30"/>
      <c r="C79" s="31"/>
      <c r="D79" s="31"/>
      <c r="E79" s="31"/>
      <c r="F79" s="31"/>
      <c r="G79" s="32"/>
      <c r="H79" s="32"/>
      <c r="I79" s="33">
        <f t="shared" si="3"/>
        <v>0</v>
      </c>
      <c r="J79" s="28">
        <f t="shared" si="4"/>
        <v>120</v>
      </c>
      <c r="K79" s="37"/>
      <c r="L79" s="28">
        <f t="shared" si="5"/>
        <v>0</v>
      </c>
      <c r="M79" s="28" t="str">
        <f t="shared" si="6"/>
        <v>NO</v>
      </c>
      <c r="N79" s="33"/>
      <c r="O79" s="31" t="str">
        <f t="shared" si="0"/>
        <v>PT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42">
        <f t="shared" si="1"/>
        <v>0</v>
      </c>
    </row>
    <row r="80" spans="1:28" x14ac:dyDescent="0.25">
      <c r="A80" s="22">
        <f t="shared" si="2"/>
        <v>63</v>
      </c>
      <c r="B80" s="30"/>
      <c r="C80" s="31"/>
      <c r="D80" s="31"/>
      <c r="E80" s="31"/>
      <c r="F80" s="31"/>
      <c r="G80" s="32"/>
      <c r="H80" s="32"/>
      <c r="I80" s="33">
        <f t="shared" si="3"/>
        <v>0</v>
      </c>
      <c r="J80" s="28">
        <f t="shared" si="4"/>
        <v>120</v>
      </c>
      <c r="K80" s="37"/>
      <c r="L80" s="28">
        <f t="shared" si="5"/>
        <v>0</v>
      </c>
      <c r="M80" s="28" t="str">
        <f t="shared" si="6"/>
        <v>NO</v>
      </c>
      <c r="N80" s="33"/>
      <c r="O80" s="31" t="str">
        <f t="shared" si="0"/>
        <v>PT</v>
      </c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42">
        <f t="shared" si="1"/>
        <v>0</v>
      </c>
    </row>
    <row r="81" spans="1:28" x14ac:dyDescent="0.25">
      <c r="A81" s="22">
        <f t="shared" si="2"/>
        <v>64</v>
      </c>
      <c r="B81" s="30"/>
      <c r="C81" s="31"/>
      <c r="D81" s="31"/>
      <c r="E81" s="31"/>
      <c r="F81" s="31"/>
      <c r="G81" s="32"/>
      <c r="H81" s="32"/>
      <c r="I81" s="33">
        <f t="shared" si="3"/>
        <v>0</v>
      </c>
      <c r="J81" s="28">
        <f t="shared" si="4"/>
        <v>120</v>
      </c>
      <c r="K81" s="37"/>
      <c r="L81" s="28">
        <f t="shared" si="5"/>
        <v>0</v>
      </c>
      <c r="M81" s="28" t="str">
        <f t="shared" si="6"/>
        <v>NO</v>
      </c>
      <c r="N81" s="33"/>
      <c r="O81" s="31" t="str">
        <f t="shared" si="0"/>
        <v>PT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42">
        <f t="shared" si="1"/>
        <v>0</v>
      </c>
    </row>
    <row r="82" spans="1:28" x14ac:dyDescent="0.25">
      <c r="A82" s="22">
        <f t="shared" si="2"/>
        <v>65</v>
      </c>
      <c r="B82" s="30"/>
      <c r="C82" s="31"/>
      <c r="D82" s="31"/>
      <c r="E82" s="31"/>
      <c r="F82" s="31"/>
      <c r="G82" s="32"/>
      <c r="H82" s="32"/>
      <c r="I82" s="33">
        <f t="shared" si="3"/>
        <v>0</v>
      </c>
      <c r="J82" s="28">
        <f t="shared" si="4"/>
        <v>120</v>
      </c>
      <c r="K82" s="37"/>
      <c r="L82" s="28">
        <f t="shared" si="5"/>
        <v>0</v>
      </c>
      <c r="M82" s="28" t="str">
        <f t="shared" si="6"/>
        <v>NO</v>
      </c>
      <c r="N82" s="33"/>
      <c r="O82" s="31" t="str">
        <f t="shared" ref="O82:O145" si="7">IF(N82&gt;29,"FTE","PT")</f>
        <v>PT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42">
        <f t="shared" ref="AB82:AB145" si="8">I82</f>
        <v>0</v>
      </c>
    </row>
    <row r="83" spans="1:28" x14ac:dyDescent="0.25">
      <c r="A83" s="22">
        <f t="shared" ref="A83:A146" si="9">A82+1</f>
        <v>66</v>
      </c>
      <c r="B83" s="30"/>
      <c r="C83" s="31"/>
      <c r="D83" s="31"/>
      <c r="E83" s="31"/>
      <c r="F83" s="31"/>
      <c r="G83" s="32"/>
      <c r="H83" s="32"/>
      <c r="I83" s="33">
        <f t="shared" ref="I83:I146" si="10">(H83-G83)/30</f>
        <v>0</v>
      </c>
      <c r="J83" s="28">
        <f t="shared" ref="J83:J146" si="11">($C$10*$C$11)</f>
        <v>120</v>
      </c>
      <c r="K83" s="37"/>
      <c r="L83" s="28">
        <f t="shared" ref="L83:L146" si="12">(K83*$L$15)/12</f>
        <v>0</v>
      </c>
      <c r="M83" s="28" t="str">
        <f t="shared" ref="M83:M146" si="13">IF(J83&lt;L83,"YES","NO")</f>
        <v>NO</v>
      </c>
      <c r="N83" s="33"/>
      <c r="O83" s="31" t="str">
        <f t="shared" si="7"/>
        <v>PT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42">
        <f t="shared" si="8"/>
        <v>0</v>
      </c>
    </row>
    <row r="84" spans="1:28" x14ac:dyDescent="0.25">
      <c r="A84" s="22">
        <f t="shared" si="9"/>
        <v>67</v>
      </c>
      <c r="B84" s="30"/>
      <c r="C84" s="31"/>
      <c r="D84" s="31"/>
      <c r="E84" s="31"/>
      <c r="F84" s="31"/>
      <c r="G84" s="32"/>
      <c r="H84" s="32"/>
      <c r="I84" s="33">
        <f t="shared" si="10"/>
        <v>0</v>
      </c>
      <c r="J84" s="28">
        <f t="shared" si="11"/>
        <v>120</v>
      </c>
      <c r="K84" s="37"/>
      <c r="L84" s="28">
        <f t="shared" si="12"/>
        <v>0</v>
      </c>
      <c r="M84" s="28" t="str">
        <f t="shared" si="13"/>
        <v>NO</v>
      </c>
      <c r="N84" s="33"/>
      <c r="O84" s="31" t="str">
        <f t="shared" si="7"/>
        <v>PT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2">
        <f t="shared" si="8"/>
        <v>0</v>
      </c>
    </row>
    <row r="85" spans="1:28" x14ac:dyDescent="0.25">
      <c r="A85" s="22">
        <f t="shared" si="9"/>
        <v>68</v>
      </c>
      <c r="B85" s="30"/>
      <c r="C85" s="31"/>
      <c r="D85" s="31"/>
      <c r="E85" s="31"/>
      <c r="F85" s="31"/>
      <c r="G85" s="32"/>
      <c r="H85" s="32"/>
      <c r="I85" s="33">
        <f t="shared" si="10"/>
        <v>0</v>
      </c>
      <c r="J85" s="28">
        <f t="shared" si="11"/>
        <v>120</v>
      </c>
      <c r="K85" s="37"/>
      <c r="L85" s="28">
        <f t="shared" si="12"/>
        <v>0</v>
      </c>
      <c r="M85" s="28" t="str">
        <f t="shared" si="13"/>
        <v>NO</v>
      </c>
      <c r="N85" s="33"/>
      <c r="O85" s="31" t="str">
        <f t="shared" si="7"/>
        <v>PT</v>
      </c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42">
        <f t="shared" si="8"/>
        <v>0</v>
      </c>
    </row>
    <row r="86" spans="1:28" x14ac:dyDescent="0.25">
      <c r="A86" s="22">
        <f t="shared" si="9"/>
        <v>69</v>
      </c>
      <c r="B86" s="30"/>
      <c r="C86" s="31"/>
      <c r="D86" s="31"/>
      <c r="E86" s="31"/>
      <c r="F86" s="31"/>
      <c r="G86" s="32"/>
      <c r="H86" s="32"/>
      <c r="I86" s="33">
        <f t="shared" si="10"/>
        <v>0</v>
      </c>
      <c r="J86" s="28">
        <f t="shared" si="11"/>
        <v>120</v>
      </c>
      <c r="K86" s="37"/>
      <c r="L86" s="28">
        <f t="shared" si="12"/>
        <v>0</v>
      </c>
      <c r="M86" s="28" t="str">
        <f t="shared" si="13"/>
        <v>NO</v>
      </c>
      <c r="N86" s="33"/>
      <c r="O86" s="31" t="str">
        <f t="shared" si="7"/>
        <v>PT</v>
      </c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42">
        <f t="shared" si="8"/>
        <v>0</v>
      </c>
    </row>
    <row r="87" spans="1:28" x14ac:dyDescent="0.25">
      <c r="A87" s="22">
        <f t="shared" si="9"/>
        <v>70</v>
      </c>
      <c r="B87" s="30"/>
      <c r="C87" s="31"/>
      <c r="D87" s="31"/>
      <c r="E87" s="31"/>
      <c r="F87" s="31"/>
      <c r="G87" s="32"/>
      <c r="H87" s="32"/>
      <c r="I87" s="33">
        <f t="shared" si="10"/>
        <v>0</v>
      </c>
      <c r="J87" s="28">
        <f t="shared" si="11"/>
        <v>120</v>
      </c>
      <c r="K87" s="37"/>
      <c r="L87" s="28">
        <f t="shared" si="12"/>
        <v>0</v>
      </c>
      <c r="M87" s="28" t="str">
        <f t="shared" si="13"/>
        <v>NO</v>
      </c>
      <c r="N87" s="33"/>
      <c r="O87" s="31" t="str">
        <f t="shared" si="7"/>
        <v>PT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42">
        <f t="shared" si="8"/>
        <v>0</v>
      </c>
    </row>
    <row r="88" spans="1:28" x14ac:dyDescent="0.25">
      <c r="A88" s="22">
        <f t="shared" si="9"/>
        <v>71</v>
      </c>
      <c r="B88" s="30"/>
      <c r="C88" s="31"/>
      <c r="D88" s="31"/>
      <c r="E88" s="31"/>
      <c r="F88" s="31"/>
      <c r="G88" s="32"/>
      <c r="H88" s="32"/>
      <c r="I88" s="33">
        <f t="shared" si="10"/>
        <v>0</v>
      </c>
      <c r="J88" s="28">
        <f t="shared" si="11"/>
        <v>120</v>
      </c>
      <c r="K88" s="37"/>
      <c r="L88" s="28">
        <f t="shared" si="12"/>
        <v>0</v>
      </c>
      <c r="M88" s="28" t="str">
        <f t="shared" si="13"/>
        <v>NO</v>
      </c>
      <c r="N88" s="33"/>
      <c r="O88" s="31" t="str">
        <f t="shared" si="7"/>
        <v>PT</v>
      </c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42">
        <f t="shared" si="8"/>
        <v>0</v>
      </c>
    </row>
    <row r="89" spans="1:28" x14ac:dyDescent="0.25">
      <c r="A89" s="22">
        <f t="shared" si="9"/>
        <v>72</v>
      </c>
      <c r="B89" s="30"/>
      <c r="C89" s="31"/>
      <c r="D89" s="31"/>
      <c r="E89" s="31"/>
      <c r="F89" s="31"/>
      <c r="G89" s="32"/>
      <c r="H89" s="32"/>
      <c r="I89" s="33">
        <f t="shared" si="10"/>
        <v>0</v>
      </c>
      <c r="J89" s="28">
        <f t="shared" si="11"/>
        <v>120</v>
      </c>
      <c r="K89" s="37"/>
      <c r="L89" s="28">
        <f t="shared" si="12"/>
        <v>0</v>
      </c>
      <c r="M89" s="28" t="str">
        <f t="shared" si="13"/>
        <v>NO</v>
      </c>
      <c r="N89" s="33"/>
      <c r="O89" s="31" t="str">
        <f t="shared" si="7"/>
        <v>PT</v>
      </c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42">
        <f t="shared" si="8"/>
        <v>0</v>
      </c>
    </row>
    <row r="90" spans="1:28" x14ac:dyDescent="0.25">
      <c r="A90" s="22">
        <f t="shared" si="9"/>
        <v>73</v>
      </c>
      <c r="B90" s="30"/>
      <c r="C90" s="31"/>
      <c r="D90" s="31"/>
      <c r="E90" s="31"/>
      <c r="F90" s="31"/>
      <c r="G90" s="32"/>
      <c r="H90" s="32"/>
      <c r="I90" s="33">
        <f t="shared" si="10"/>
        <v>0</v>
      </c>
      <c r="J90" s="28">
        <f t="shared" si="11"/>
        <v>120</v>
      </c>
      <c r="K90" s="37"/>
      <c r="L90" s="28">
        <f t="shared" si="12"/>
        <v>0</v>
      </c>
      <c r="M90" s="28" t="str">
        <f t="shared" si="13"/>
        <v>NO</v>
      </c>
      <c r="N90" s="33"/>
      <c r="O90" s="31" t="str">
        <f t="shared" si="7"/>
        <v>PT</v>
      </c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42">
        <f t="shared" si="8"/>
        <v>0</v>
      </c>
    </row>
    <row r="91" spans="1:28" x14ac:dyDescent="0.25">
      <c r="A91" s="22">
        <f t="shared" si="9"/>
        <v>74</v>
      </c>
      <c r="B91" s="30"/>
      <c r="C91" s="31"/>
      <c r="D91" s="31"/>
      <c r="E91" s="31"/>
      <c r="F91" s="31"/>
      <c r="G91" s="32"/>
      <c r="H91" s="32"/>
      <c r="I91" s="33">
        <f t="shared" si="10"/>
        <v>0</v>
      </c>
      <c r="J91" s="28">
        <f t="shared" si="11"/>
        <v>120</v>
      </c>
      <c r="K91" s="37"/>
      <c r="L91" s="28">
        <f t="shared" si="12"/>
        <v>0</v>
      </c>
      <c r="M91" s="28" t="str">
        <f t="shared" si="13"/>
        <v>NO</v>
      </c>
      <c r="N91" s="33"/>
      <c r="O91" s="31" t="str">
        <f t="shared" si="7"/>
        <v>PT</v>
      </c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42">
        <f t="shared" si="8"/>
        <v>0</v>
      </c>
    </row>
    <row r="92" spans="1:28" x14ac:dyDescent="0.25">
      <c r="A92" s="22">
        <f t="shared" si="9"/>
        <v>75</v>
      </c>
      <c r="B92" s="30"/>
      <c r="C92" s="31"/>
      <c r="D92" s="31"/>
      <c r="E92" s="31"/>
      <c r="F92" s="31"/>
      <c r="G92" s="32"/>
      <c r="H92" s="32"/>
      <c r="I92" s="33">
        <f t="shared" si="10"/>
        <v>0</v>
      </c>
      <c r="J92" s="28">
        <f t="shared" si="11"/>
        <v>120</v>
      </c>
      <c r="K92" s="37"/>
      <c r="L92" s="28">
        <f t="shared" si="12"/>
        <v>0</v>
      </c>
      <c r="M92" s="28" t="str">
        <f t="shared" si="13"/>
        <v>NO</v>
      </c>
      <c r="N92" s="33"/>
      <c r="O92" s="31" t="str">
        <f t="shared" si="7"/>
        <v>PT</v>
      </c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42">
        <f t="shared" si="8"/>
        <v>0</v>
      </c>
    </row>
    <row r="93" spans="1:28" x14ac:dyDescent="0.25">
      <c r="A93" s="22">
        <f t="shared" si="9"/>
        <v>76</v>
      </c>
      <c r="B93" s="30"/>
      <c r="C93" s="31"/>
      <c r="D93" s="31"/>
      <c r="E93" s="31"/>
      <c r="F93" s="31"/>
      <c r="G93" s="32"/>
      <c r="H93" s="32"/>
      <c r="I93" s="33">
        <f t="shared" si="10"/>
        <v>0</v>
      </c>
      <c r="J93" s="28">
        <f t="shared" si="11"/>
        <v>120</v>
      </c>
      <c r="K93" s="37"/>
      <c r="L93" s="28">
        <f t="shared" si="12"/>
        <v>0</v>
      </c>
      <c r="M93" s="28" t="str">
        <f t="shared" si="13"/>
        <v>NO</v>
      </c>
      <c r="N93" s="33"/>
      <c r="O93" s="31" t="str">
        <f t="shared" si="7"/>
        <v>PT</v>
      </c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42">
        <f t="shared" si="8"/>
        <v>0</v>
      </c>
    </row>
    <row r="94" spans="1:28" x14ac:dyDescent="0.25">
      <c r="A94" s="22">
        <f t="shared" si="9"/>
        <v>77</v>
      </c>
      <c r="B94" s="30"/>
      <c r="C94" s="31"/>
      <c r="D94" s="31"/>
      <c r="E94" s="31"/>
      <c r="F94" s="31"/>
      <c r="G94" s="32"/>
      <c r="H94" s="32"/>
      <c r="I94" s="33">
        <f t="shared" si="10"/>
        <v>0</v>
      </c>
      <c r="J94" s="28">
        <f t="shared" si="11"/>
        <v>120</v>
      </c>
      <c r="K94" s="37"/>
      <c r="L94" s="28">
        <f t="shared" si="12"/>
        <v>0</v>
      </c>
      <c r="M94" s="28" t="str">
        <f t="shared" si="13"/>
        <v>NO</v>
      </c>
      <c r="N94" s="33"/>
      <c r="O94" s="31" t="str">
        <f t="shared" si="7"/>
        <v>PT</v>
      </c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42">
        <f t="shared" si="8"/>
        <v>0</v>
      </c>
    </row>
    <row r="95" spans="1:28" x14ac:dyDescent="0.25">
      <c r="A95" s="22">
        <f t="shared" si="9"/>
        <v>78</v>
      </c>
      <c r="B95" s="30"/>
      <c r="C95" s="31"/>
      <c r="D95" s="31"/>
      <c r="E95" s="31"/>
      <c r="F95" s="31"/>
      <c r="G95" s="32"/>
      <c r="H95" s="32"/>
      <c r="I95" s="33">
        <f t="shared" si="10"/>
        <v>0</v>
      </c>
      <c r="J95" s="28">
        <f t="shared" si="11"/>
        <v>120</v>
      </c>
      <c r="K95" s="37"/>
      <c r="L95" s="28">
        <f t="shared" si="12"/>
        <v>0</v>
      </c>
      <c r="M95" s="28" t="str">
        <f t="shared" si="13"/>
        <v>NO</v>
      </c>
      <c r="N95" s="33"/>
      <c r="O95" s="31" t="str">
        <f t="shared" si="7"/>
        <v>PT</v>
      </c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42">
        <f t="shared" si="8"/>
        <v>0</v>
      </c>
    </row>
    <row r="96" spans="1:28" x14ac:dyDescent="0.25">
      <c r="A96" s="22">
        <f t="shared" si="9"/>
        <v>79</v>
      </c>
      <c r="B96" s="30"/>
      <c r="C96" s="31"/>
      <c r="D96" s="31"/>
      <c r="E96" s="31"/>
      <c r="F96" s="31"/>
      <c r="G96" s="32"/>
      <c r="H96" s="32"/>
      <c r="I96" s="33">
        <f t="shared" si="10"/>
        <v>0</v>
      </c>
      <c r="J96" s="28">
        <f t="shared" si="11"/>
        <v>120</v>
      </c>
      <c r="K96" s="37"/>
      <c r="L96" s="28">
        <f t="shared" si="12"/>
        <v>0</v>
      </c>
      <c r="M96" s="28" t="str">
        <f t="shared" si="13"/>
        <v>NO</v>
      </c>
      <c r="N96" s="33"/>
      <c r="O96" s="31" t="str">
        <f t="shared" si="7"/>
        <v>PT</v>
      </c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42">
        <f t="shared" si="8"/>
        <v>0</v>
      </c>
    </row>
    <row r="97" spans="1:28" x14ac:dyDescent="0.25">
      <c r="A97" s="22">
        <f t="shared" si="9"/>
        <v>80</v>
      </c>
      <c r="B97" s="30"/>
      <c r="C97" s="31"/>
      <c r="D97" s="31"/>
      <c r="E97" s="31"/>
      <c r="F97" s="31"/>
      <c r="G97" s="32"/>
      <c r="H97" s="32"/>
      <c r="I97" s="33">
        <f t="shared" si="10"/>
        <v>0</v>
      </c>
      <c r="J97" s="28">
        <f t="shared" si="11"/>
        <v>120</v>
      </c>
      <c r="K97" s="37"/>
      <c r="L97" s="28">
        <f t="shared" si="12"/>
        <v>0</v>
      </c>
      <c r="M97" s="28" t="str">
        <f t="shared" si="13"/>
        <v>NO</v>
      </c>
      <c r="N97" s="33"/>
      <c r="O97" s="31" t="str">
        <f t="shared" si="7"/>
        <v>PT</v>
      </c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42">
        <f t="shared" si="8"/>
        <v>0</v>
      </c>
    </row>
    <row r="98" spans="1:28" x14ac:dyDescent="0.25">
      <c r="A98" s="22">
        <f t="shared" si="9"/>
        <v>81</v>
      </c>
      <c r="B98" s="30"/>
      <c r="C98" s="31"/>
      <c r="D98" s="31"/>
      <c r="E98" s="31"/>
      <c r="F98" s="31"/>
      <c r="G98" s="32"/>
      <c r="H98" s="32"/>
      <c r="I98" s="33">
        <f t="shared" si="10"/>
        <v>0</v>
      </c>
      <c r="J98" s="28">
        <f t="shared" si="11"/>
        <v>120</v>
      </c>
      <c r="K98" s="37"/>
      <c r="L98" s="28">
        <f t="shared" si="12"/>
        <v>0</v>
      </c>
      <c r="M98" s="28" t="str">
        <f t="shared" si="13"/>
        <v>NO</v>
      </c>
      <c r="N98" s="33"/>
      <c r="O98" s="31" t="str">
        <f t="shared" si="7"/>
        <v>PT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42">
        <f t="shared" si="8"/>
        <v>0</v>
      </c>
    </row>
    <row r="99" spans="1:28" x14ac:dyDescent="0.25">
      <c r="A99" s="22">
        <f t="shared" si="9"/>
        <v>82</v>
      </c>
      <c r="B99" s="30"/>
      <c r="C99" s="31"/>
      <c r="D99" s="31"/>
      <c r="E99" s="31"/>
      <c r="F99" s="31"/>
      <c r="G99" s="32"/>
      <c r="H99" s="32"/>
      <c r="I99" s="33">
        <f t="shared" si="10"/>
        <v>0</v>
      </c>
      <c r="J99" s="28">
        <f t="shared" si="11"/>
        <v>120</v>
      </c>
      <c r="K99" s="37"/>
      <c r="L99" s="28">
        <f t="shared" si="12"/>
        <v>0</v>
      </c>
      <c r="M99" s="28" t="str">
        <f t="shared" si="13"/>
        <v>NO</v>
      </c>
      <c r="N99" s="33"/>
      <c r="O99" s="31" t="str">
        <f t="shared" si="7"/>
        <v>PT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42">
        <f t="shared" si="8"/>
        <v>0</v>
      </c>
    </row>
    <row r="100" spans="1:28" x14ac:dyDescent="0.25">
      <c r="A100" s="22">
        <f t="shared" si="9"/>
        <v>83</v>
      </c>
      <c r="B100" s="30"/>
      <c r="C100" s="31"/>
      <c r="D100" s="31"/>
      <c r="E100" s="31"/>
      <c r="F100" s="31"/>
      <c r="G100" s="32"/>
      <c r="H100" s="32"/>
      <c r="I100" s="33">
        <f t="shared" si="10"/>
        <v>0</v>
      </c>
      <c r="J100" s="28">
        <f t="shared" si="11"/>
        <v>120</v>
      </c>
      <c r="K100" s="37"/>
      <c r="L100" s="28">
        <f t="shared" si="12"/>
        <v>0</v>
      </c>
      <c r="M100" s="28" t="str">
        <f t="shared" si="13"/>
        <v>NO</v>
      </c>
      <c r="N100" s="33"/>
      <c r="O100" s="31" t="str">
        <f t="shared" si="7"/>
        <v>PT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42">
        <f t="shared" si="8"/>
        <v>0</v>
      </c>
    </row>
    <row r="101" spans="1:28" x14ac:dyDescent="0.25">
      <c r="A101" s="22">
        <f t="shared" si="9"/>
        <v>84</v>
      </c>
      <c r="B101" s="30"/>
      <c r="C101" s="31"/>
      <c r="D101" s="31"/>
      <c r="E101" s="31"/>
      <c r="F101" s="31"/>
      <c r="G101" s="32"/>
      <c r="H101" s="32"/>
      <c r="I101" s="33">
        <f t="shared" si="10"/>
        <v>0</v>
      </c>
      <c r="J101" s="28">
        <f t="shared" si="11"/>
        <v>120</v>
      </c>
      <c r="K101" s="37"/>
      <c r="L101" s="28">
        <f t="shared" si="12"/>
        <v>0</v>
      </c>
      <c r="M101" s="28" t="str">
        <f t="shared" si="13"/>
        <v>NO</v>
      </c>
      <c r="N101" s="33"/>
      <c r="O101" s="31" t="str">
        <f t="shared" si="7"/>
        <v>PT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42">
        <f t="shared" si="8"/>
        <v>0</v>
      </c>
    </row>
    <row r="102" spans="1:28" x14ac:dyDescent="0.25">
      <c r="A102" s="22">
        <f t="shared" si="9"/>
        <v>85</v>
      </c>
      <c r="B102" s="30"/>
      <c r="C102" s="31"/>
      <c r="D102" s="31"/>
      <c r="E102" s="31"/>
      <c r="F102" s="31"/>
      <c r="G102" s="32"/>
      <c r="H102" s="32"/>
      <c r="I102" s="33">
        <f t="shared" si="10"/>
        <v>0</v>
      </c>
      <c r="J102" s="28">
        <f t="shared" si="11"/>
        <v>120</v>
      </c>
      <c r="K102" s="37"/>
      <c r="L102" s="28">
        <f t="shared" si="12"/>
        <v>0</v>
      </c>
      <c r="M102" s="28" t="str">
        <f t="shared" si="13"/>
        <v>NO</v>
      </c>
      <c r="N102" s="33"/>
      <c r="O102" s="31" t="str">
        <f t="shared" si="7"/>
        <v>PT</v>
      </c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42">
        <f t="shared" si="8"/>
        <v>0</v>
      </c>
    </row>
    <row r="103" spans="1:28" x14ac:dyDescent="0.25">
      <c r="A103" s="22">
        <f t="shared" si="9"/>
        <v>86</v>
      </c>
      <c r="B103" s="30"/>
      <c r="C103" s="31"/>
      <c r="D103" s="31"/>
      <c r="E103" s="31"/>
      <c r="F103" s="31"/>
      <c r="G103" s="32"/>
      <c r="H103" s="32"/>
      <c r="I103" s="33">
        <f t="shared" si="10"/>
        <v>0</v>
      </c>
      <c r="J103" s="28">
        <f t="shared" si="11"/>
        <v>120</v>
      </c>
      <c r="K103" s="37"/>
      <c r="L103" s="28">
        <f t="shared" si="12"/>
        <v>0</v>
      </c>
      <c r="M103" s="28" t="str">
        <f t="shared" si="13"/>
        <v>NO</v>
      </c>
      <c r="N103" s="33"/>
      <c r="O103" s="31" t="str">
        <f t="shared" si="7"/>
        <v>PT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42">
        <f t="shared" si="8"/>
        <v>0</v>
      </c>
    </row>
    <row r="104" spans="1:28" x14ac:dyDescent="0.25">
      <c r="A104" s="22">
        <f t="shared" si="9"/>
        <v>87</v>
      </c>
      <c r="B104" s="30"/>
      <c r="C104" s="31"/>
      <c r="D104" s="31"/>
      <c r="E104" s="31"/>
      <c r="F104" s="31"/>
      <c r="G104" s="32"/>
      <c r="H104" s="32"/>
      <c r="I104" s="33">
        <f t="shared" si="10"/>
        <v>0</v>
      </c>
      <c r="J104" s="28">
        <f t="shared" si="11"/>
        <v>120</v>
      </c>
      <c r="K104" s="37"/>
      <c r="L104" s="28">
        <f t="shared" si="12"/>
        <v>0</v>
      </c>
      <c r="M104" s="28" t="str">
        <f t="shared" si="13"/>
        <v>NO</v>
      </c>
      <c r="N104" s="33"/>
      <c r="O104" s="31" t="str">
        <f t="shared" si="7"/>
        <v>PT</v>
      </c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42">
        <f t="shared" si="8"/>
        <v>0</v>
      </c>
    </row>
    <row r="105" spans="1:28" x14ac:dyDescent="0.25">
      <c r="A105" s="22">
        <f t="shared" si="9"/>
        <v>88</v>
      </c>
      <c r="B105" s="30"/>
      <c r="C105" s="31"/>
      <c r="D105" s="31"/>
      <c r="E105" s="31"/>
      <c r="F105" s="31"/>
      <c r="G105" s="32"/>
      <c r="H105" s="32"/>
      <c r="I105" s="33">
        <f t="shared" si="10"/>
        <v>0</v>
      </c>
      <c r="J105" s="28">
        <f t="shared" si="11"/>
        <v>120</v>
      </c>
      <c r="K105" s="37"/>
      <c r="L105" s="28">
        <f t="shared" si="12"/>
        <v>0</v>
      </c>
      <c r="M105" s="28" t="str">
        <f t="shared" si="13"/>
        <v>NO</v>
      </c>
      <c r="N105" s="33"/>
      <c r="O105" s="31" t="str">
        <f t="shared" si="7"/>
        <v>PT</v>
      </c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42">
        <f t="shared" si="8"/>
        <v>0</v>
      </c>
    </row>
    <row r="106" spans="1:28" x14ac:dyDescent="0.25">
      <c r="A106" s="22">
        <f t="shared" si="9"/>
        <v>89</v>
      </c>
      <c r="B106" s="30"/>
      <c r="C106" s="31"/>
      <c r="D106" s="31"/>
      <c r="E106" s="31"/>
      <c r="F106" s="31"/>
      <c r="G106" s="32"/>
      <c r="H106" s="32"/>
      <c r="I106" s="33">
        <f t="shared" si="10"/>
        <v>0</v>
      </c>
      <c r="J106" s="28">
        <f t="shared" si="11"/>
        <v>120</v>
      </c>
      <c r="K106" s="37"/>
      <c r="L106" s="28">
        <f t="shared" si="12"/>
        <v>0</v>
      </c>
      <c r="M106" s="28" t="str">
        <f t="shared" si="13"/>
        <v>NO</v>
      </c>
      <c r="N106" s="33"/>
      <c r="O106" s="31" t="str">
        <f t="shared" si="7"/>
        <v>PT</v>
      </c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42">
        <f t="shared" si="8"/>
        <v>0</v>
      </c>
    </row>
    <row r="107" spans="1:28" x14ac:dyDescent="0.25">
      <c r="A107" s="22">
        <f t="shared" si="9"/>
        <v>90</v>
      </c>
      <c r="B107" s="30"/>
      <c r="C107" s="31"/>
      <c r="D107" s="31"/>
      <c r="E107" s="31"/>
      <c r="F107" s="31"/>
      <c r="G107" s="32"/>
      <c r="H107" s="32"/>
      <c r="I107" s="33">
        <f t="shared" si="10"/>
        <v>0</v>
      </c>
      <c r="J107" s="28">
        <f t="shared" si="11"/>
        <v>120</v>
      </c>
      <c r="K107" s="37"/>
      <c r="L107" s="28">
        <f t="shared" si="12"/>
        <v>0</v>
      </c>
      <c r="M107" s="28" t="str">
        <f t="shared" si="13"/>
        <v>NO</v>
      </c>
      <c r="N107" s="33"/>
      <c r="O107" s="31" t="str">
        <f t="shared" si="7"/>
        <v>PT</v>
      </c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42">
        <f t="shared" si="8"/>
        <v>0</v>
      </c>
    </row>
    <row r="108" spans="1:28" x14ac:dyDescent="0.25">
      <c r="A108" s="22">
        <f t="shared" si="9"/>
        <v>91</v>
      </c>
      <c r="B108" s="30"/>
      <c r="C108" s="31"/>
      <c r="D108" s="31"/>
      <c r="E108" s="31"/>
      <c r="F108" s="31"/>
      <c r="G108" s="32"/>
      <c r="H108" s="32"/>
      <c r="I108" s="33">
        <f t="shared" si="10"/>
        <v>0</v>
      </c>
      <c r="J108" s="28">
        <f t="shared" si="11"/>
        <v>120</v>
      </c>
      <c r="K108" s="37"/>
      <c r="L108" s="28">
        <f t="shared" si="12"/>
        <v>0</v>
      </c>
      <c r="M108" s="28" t="str">
        <f t="shared" si="13"/>
        <v>NO</v>
      </c>
      <c r="N108" s="33"/>
      <c r="O108" s="31" t="str">
        <f t="shared" si="7"/>
        <v>PT</v>
      </c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42">
        <f t="shared" si="8"/>
        <v>0</v>
      </c>
    </row>
    <row r="109" spans="1:28" x14ac:dyDescent="0.25">
      <c r="A109" s="22">
        <f t="shared" si="9"/>
        <v>92</v>
      </c>
      <c r="B109" s="30"/>
      <c r="C109" s="31"/>
      <c r="D109" s="31"/>
      <c r="E109" s="31"/>
      <c r="F109" s="31"/>
      <c r="G109" s="32"/>
      <c r="H109" s="32"/>
      <c r="I109" s="33">
        <f t="shared" si="10"/>
        <v>0</v>
      </c>
      <c r="J109" s="28">
        <f t="shared" si="11"/>
        <v>120</v>
      </c>
      <c r="K109" s="37"/>
      <c r="L109" s="28">
        <f t="shared" si="12"/>
        <v>0</v>
      </c>
      <c r="M109" s="28" t="str">
        <f t="shared" si="13"/>
        <v>NO</v>
      </c>
      <c r="N109" s="33"/>
      <c r="O109" s="31" t="str">
        <f t="shared" si="7"/>
        <v>PT</v>
      </c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42">
        <f t="shared" si="8"/>
        <v>0</v>
      </c>
    </row>
    <row r="110" spans="1:28" x14ac:dyDescent="0.25">
      <c r="A110" s="22">
        <f t="shared" si="9"/>
        <v>93</v>
      </c>
      <c r="B110" s="30"/>
      <c r="C110" s="31"/>
      <c r="D110" s="31"/>
      <c r="E110" s="31"/>
      <c r="F110" s="31"/>
      <c r="G110" s="32"/>
      <c r="H110" s="32"/>
      <c r="I110" s="33">
        <f t="shared" si="10"/>
        <v>0</v>
      </c>
      <c r="J110" s="28">
        <f t="shared" si="11"/>
        <v>120</v>
      </c>
      <c r="K110" s="37"/>
      <c r="L110" s="28">
        <f t="shared" si="12"/>
        <v>0</v>
      </c>
      <c r="M110" s="28" t="str">
        <f t="shared" si="13"/>
        <v>NO</v>
      </c>
      <c r="N110" s="33"/>
      <c r="O110" s="31" t="str">
        <f t="shared" si="7"/>
        <v>PT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42">
        <f t="shared" si="8"/>
        <v>0</v>
      </c>
    </row>
    <row r="111" spans="1:28" x14ac:dyDescent="0.25">
      <c r="A111" s="22">
        <f t="shared" si="9"/>
        <v>94</v>
      </c>
      <c r="B111" s="30"/>
      <c r="C111" s="31"/>
      <c r="D111" s="31"/>
      <c r="E111" s="31"/>
      <c r="F111" s="31"/>
      <c r="G111" s="32"/>
      <c r="H111" s="32"/>
      <c r="I111" s="33">
        <f t="shared" si="10"/>
        <v>0</v>
      </c>
      <c r="J111" s="28">
        <f t="shared" si="11"/>
        <v>120</v>
      </c>
      <c r="K111" s="37"/>
      <c r="L111" s="28">
        <f t="shared" si="12"/>
        <v>0</v>
      </c>
      <c r="M111" s="28" t="str">
        <f t="shared" si="13"/>
        <v>NO</v>
      </c>
      <c r="N111" s="33"/>
      <c r="O111" s="31" t="str">
        <f t="shared" si="7"/>
        <v>PT</v>
      </c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42">
        <f t="shared" si="8"/>
        <v>0</v>
      </c>
    </row>
    <row r="112" spans="1:28" x14ac:dyDescent="0.25">
      <c r="A112" s="22">
        <f t="shared" si="9"/>
        <v>95</v>
      </c>
      <c r="B112" s="30"/>
      <c r="C112" s="31"/>
      <c r="D112" s="31"/>
      <c r="E112" s="31"/>
      <c r="F112" s="31"/>
      <c r="G112" s="32"/>
      <c r="H112" s="32"/>
      <c r="I112" s="33">
        <f t="shared" si="10"/>
        <v>0</v>
      </c>
      <c r="J112" s="28">
        <f t="shared" si="11"/>
        <v>120</v>
      </c>
      <c r="K112" s="37"/>
      <c r="L112" s="28">
        <f t="shared" si="12"/>
        <v>0</v>
      </c>
      <c r="M112" s="28" t="str">
        <f t="shared" si="13"/>
        <v>NO</v>
      </c>
      <c r="N112" s="33"/>
      <c r="O112" s="31" t="str">
        <f t="shared" si="7"/>
        <v>PT</v>
      </c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42">
        <f t="shared" si="8"/>
        <v>0</v>
      </c>
    </row>
    <row r="113" spans="1:28" x14ac:dyDescent="0.25">
      <c r="A113" s="22">
        <f t="shared" si="9"/>
        <v>96</v>
      </c>
      <c r="B113" s="30"/>
      <c r="C113" s="31"/>
      <c r="D113" s="31"/>
      <c r="E113" s="31"/>
      <c r="F113" s="31"/>
      <c r="G113" s="32"/>
      <c r="H113" s="32"/>
      <c r="I113" s="33">
        <f t="shared" si="10"/>
        <v>0</v>
      </c>
      <c r="J113" s="28">
        <f t="shared" si="11"/>
        <v>120</v>
      </c>
      <c r="K113" s="37"/>
      <c r="L113" s="28">
        <f t="shared" si="12"/>
        <v>0</v>
      </c>
      <c r="M113" s="28" t="str">
        <f t="shared" si="13"/>
        <v>NO</v>
      </c>
      <c r="N113" s="33"/>
      <c r="O113" s="31" t="str">
        <f t="shared" si="7"/>
        <v>PT</v>
      </c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42">
        <f t="shared" si="8"/>
        <v>0</v>
      </c>
    </row>
    <row r="114" spans="1:28" x14ac:dyDescent="0.25">
      <c r="A114" s="22">
        <f t="shared" si="9"/>
        <v>97</v>
      </c>
      <c r="B114" s="30"/>
      <c r="C114" s="31"/>
      <c r="D114" s="31"/>
      <c r="E114" s="31"/>
      <c r="F114" s="31"/>
      <c r="G114" s="32"/>
      <c r="H114" s="32"/>
      <c r="I114" s="33">
        <f t="shared" si="10"/>
        <v>0</v>
      </c>
      <c r="J114" s="28">
        <f t="shared" si="11"/>
        <v>120</v>
      </c>
      <c r="K114" s="37"/>
      <c r="L114" s="28">
        <f t="shared" si="12"/>
        <v>0</v>
      </c>
      <c r="M114" s="28" t="str">
        <f t="shared" si="13"/>
        <v>NO</v>
      </c>
      <c r="N114" s="33"/>
      <c r="O114" s="31" t="str">
        <f t="shared" si="7"/>
        <v>PT</v>
      </c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42">
        <f t="shared" si="8"/>
        <v>0</v>
      </c>
    </row>
    <row r="115" spans="1:28" x14ac:dyDescent="0.25">
      <c r="A115" s="22">
        <f t="shared" si="9"/>
        <v>98</v>
      </c>
      <c r="B115" s="30"/>
      <c r="C115" s="31"/>
      <c r="D115" s="31"/>
      <c r="E115" s="31"/>
      <c r="F115" s="31"/>
      <c r="G115" s="32"/>
      <c r="H115" s="32"/>
      <c r="I115" s="33">
        <f t="shared" si="10"/>
        <v>0</v>
      </c>
      <c r="J115" s="28">
        <f t="shared" si="11"/>
        <v>120</v>
      </c>
      <c r="K115" s="37"/>
      <c r="L115" s="28">
        <f t="shared" si="12"/>
        <v>0</v>
      </c>
      <c r="M115" s="28" t="str">
        <f t="shared" si="13"/>
        <v>NO</v>
      </c>
      <c r="N115" s="33"/>
      <c r="O115" s="31" t="str">
        <f t="shared" si="7"/>
        <v>PT</v>
      </c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2">
        <f t="shared" si="8"/>
        <v>0</v>
      </c>
    </row>
    <row r="116" spans="1:28" x14ac:dyDescent="0.25">
      <c r="A116" s="22">
        <f t="shared" si="9"/>
        <v>99</v>
      </c>
      <c r="B116" s="30"/>
      <c r="C116" s="31"/>
      <c r="D116" s="31"/>
      <c r="E116" s="31"/>
      <c r="F116" s="31"/>
      <c r="G116" s="32"/>
      <c r="H116" s="32"/>
      <c r="I116" s="33">
        <f t="shared" si="10"/>
        <v>0</v>
      </c>
      <c r="J116" s="28">
        <f t="shared" si="11"/>
        <v>120</v>
      </c>
      <c r="K116" s="37"/>
      <c r="L116" s="28">
        <f t="shared" si="12"/>
        <v>0</v>
      </c>
      <c r="M116" s="28" t="str">
        <f t="shared" si="13"/>
        <v>NO</v>
      </c>
      <c r="N116" s="33"/>
      <c r="O116" s="31" t="str">
        <f t="shared" si="7"/>
        <v>PT</v>
      </c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42">
        <f t="shared" si="8"/>
        <v>0</v>
      </c>
    </row>
    <row r="117" spans="1:28" x14ac:dyDescent="0.25">
      <c r="A117" s="22">
        <f t="shared" si="9"/>
        <v>100</v>
      </c>
      <c r="B117" s="30"/>
      <c r="C117" s="31"/>
      <c r="D117" s="31"/>
      <c r="E117" s="31"/>
      <c r="F117" s="31"/>
      <c r="G117" s="32"/>
      <c r="H117" s="32"/>
      <c r="I117" s="33">
        <f t="shared" si="10"/>
        <v>0</v>
      </c>
      <c r="J117" s="28">
        <f t="shared" si="11"/>
        <v>120</v>
      </c>
      <c r="K117" s="37"/>
      <c r="L117" s="28">
        <f t="shared" si="12"/>
        <v>0</v>
      </c>
      <c r="M117" s="28" t="str">
        <f t="shared" si="13"/>
        <v>NO</v>
      </c>
      <c r="N117" s="33"/>
      <c r="O117" s="31" t="str">
        <f t="shared" si="7"/>
        <v>PT</v>
      </c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42">
        <f t="shared" si="8"/>
        <v>0</v>
      </c>
    </row>
    <row r="118" spans="1:28" x14ac:dyDescent="0.25">
      <c r="A118" s="22">
        <f t="shared" si="9"/>
        <v>101</v>
      </c>
      <c r="B118" s="30"/>
      <c r="C118" s="31"/>
      <c r="D118" s="31"/>
      <c r="E118" s="31"/>
      <c r="F118" s="31"/>
      <c r="G118" s="32"/>
      <c r="H118" s="32"/>
      <c r="I118" s="33">
        <f t="shared" si="10"/>
        <v>0</v>
      </c>
      <c r="J118" s="28">
        <f t="shared" si="11"/>
        <v>120</v>
      </c>
      <c r="K118" s="37"/>
      <c r="L118" s="28">
        <f t="shared" si="12"/>
        <v>0</v>
      </c>
      <c r="M118" s="28" t="str">
        <f t="shared" si="13"/>
        <v>NO</v>
      </c>
      <c r="N118" s="33"/>
      <c r="O118" s="31" t="str">
        <f t="shared" si="7"/>
        <v>PT</v>
      </c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42">
        <f t="shared" si="8"/>
        <v>0</v>
      </c>
    </row>
    <row r="119" spans="1:28" x14ac:dyDescent="0.25">
      <c r="A119" s="22">
        <f t="shared" si="9"/>
        <v>102</v>
      </c>
      <c r="B119" s="30"/>
      <c r="C119" s="31"/>
      <c r="D119" s="31"/>
      <c r="E119" s="31"/>
      <c r="F119" s="31"/>
      <c r="G119" s="32"/>
      <c r="H119" s="32"/>
      <c r="I119" s="33">
        <f t="shared" si="10"/>
        <v>0</v>
      </c>
      <c r="J119" s="28">
        <f t="shared" si="11"/>
        <v>120</v>
      </c>
      <c r="K119" s="37"/>
      <c r="L119" s="28">
        <f t="shared" si="12"/>
        <v>0</v>
      </c>
      <c r="M119" s="28" t="str">
        <f t="shared" si="13"/>
        <v>NO</v>
      </c>
      <c r="N119" s="33"/>
      <c r="O119" s="31" t="str">
        <f t="shared" si="7"/>
        <v>PT</v>
      </c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42">
        <f t="shared" si="8"/>
        <v>0</v>
      </c>
    </row>
    <row r="120" spans="1:28" x14ac:dyDescent="0.25">
      <c r="A120" s="22">
        <f t="shared" si="9"/>
        <v>103</v>
      </c>
      <c r="B120" s="30"/>
      <c r="C120" s="31"/>
      <c r="D120" s="31"/>
      <c r="E120" s="31"/>
      <c r="F120" s="31"/>
      <c r="G120" s="32"/>
      <c r="H120" s="32"/>
      <c r="I120" s="33">
        <f t="shared" si="10"/>
        <v>0</v>
      </c>
      <c r="J120" s="28">
        <f t="shared" si="11"/>
        <v>120</v>
      </c>
      <c r="K120" s="37"/>
      <c r="L120" s="28">
        <f t="shared" si="12"/>
        <v>0</v>
      </c>
      <c r="M120" s="28" t="str">
        <f t="shared" si="13"/>
        <v>NO</v>
      </c>
      <c r="N120" s="33"/>
      <c r="O120" s="31" t="str">
        <f t="shared" si="7"/>
        <v>PT</v>
      </c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42">
        <f t="shared" si="8"/>
        <v>0</v>
      </c>
    </row>
    <row r="121" spans="1:28" x14ac:dyDescent="0.25">
      <c r="A121" s="22">
        <f t="shared" si="9"/>
        <v>104</v>
      </c>
      <c r="B121" s="30"/>
      <c r="C121" s="31"/>
      <c r="D121" s="31"/>
      <c r="E121" s="31"/>
      <c r="F121" s="31"/>
      <c r="G121" s="32"/>
      <c r="H121" s="32"/>
      <c r="I121" s="33">
        <f t="shared" si="10"/>
        <v>0</v>
      </c>
      <c r="J121" s="28">
        <f t="shared" si="11"/>
        <v>120</v>
      </c>
      <c r="K121" s="37"/>
      <c r="L121" s="28">
        <f t="shared" si="12"/>
        <v>0</v>
      </c>
      <c r="M121" s="28" t="str">
        <f t="shared" si="13"/>
        <v>NO</v>
      </c>
      <c r="N121" s="33"/>
      <c r="O121" s="31" t="str">
        <f t="shared" si="7"/>
        <v>PT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42">
        <f t="shared" si="8"/>
        <v>0</v>
      </c>
    </row>
    <row r="122" spans="1:28" x14ac:dyDescent="0.25">
      <c r="A122" s="22">
        <f t="shared" si="9"/>
        <v>105</v>
      </c>
      <c r="B122" s="30"/>
      <c r="C122" s="31"/>
      <c r="D122" s="31"/>
      <c r="E122" s="31"/>
      <c r="F122" s="31"/>
      <c r="G122" s="32"/>
      <c r="H122" s="32"/>
      <c r="I122" s="33">
        <f t="shared" si="10"/>
        <v>0</v>
      </c>
      <c r="J122" s="28">
        <f t="shared" si="11"/>
        <v>120</v>
      </c>
      <c r="K122" s="37"/>
      <c r="L122" s="28">
        <f t="shared" si="12"/>
        <v>0</v>
      </c>
      <c r="M122" s="28" t="str">
        <f t="shared" si="13"/>
        <v>NO</v>
      </c>
      <c r="N122" s="33"/>
      <c r="O122" s="31" t="str">
        <f t="shared" si="7"/>
        <v>PT</v>
      </c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42">
        <f t="shared" si="8"/>
        <v>0</v>
      </c>
    </row>
    <row r="123" spans="1:28" x14ac:dyDescent="0.25">
      <c r="A123" s="22">
        <f t="shared" si="9"/>
        <v>106</v>
      </c>
      <c r="B123" s="30"/>
      <c r="C123" s="31"/>
      <c r="D123" s="31"/>
      <c r="E123" s="31"/>
      <c r="F123" s="31"/>
      <c r="G123" s="32"/>
      <c r="H123" s="32"/>
      <c r="I123" s="33">
        <f t="shared" si="10"/>
        <v>0</v>
      </c>
      <c r="J123" s="28">
        <f t="shared" si="11"/>
        <v>120</v>
      </c>
      <c r="K123" s="37"/>
      <c r="L123" s="28">
        <f t="shared" si="12"/>
        <v>0</v>
      </c>
      <c r="M123" s="28" t="str">
        <f t="shared" si="13"/>
        <v>NO</v>
      </c>
      <c r="N123" s="33"/>
      <c r="O123" s="31" t="str">
        <f t="shared" si="7"/>
        <v>PT</v>
      </c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42">
        <f t="shared" si="8"/>
        <v>0</v>
      </c>
    </row>
    <row r="124" spans="1:28" x14ac:dyDescent="0.25">
      <c r="A124" s="22">
        <f t="shared" si="9"/>
        <v>107</v>
      </c>
      <c r="B124" s="30"/>
      <c r="C124" s="31"/>
      <c r="D124" s="31"/>
      <c r="E124" s="31"/>
      <c r="F124" s="31"/>
      <c r="G124" s="32"/>
      <c r="H124" s="32"/>
      <c r="I124" s="33">
        <f t="shared" si="10"/>
        <v>0</v>
      </c>
      <c r="J124" s="28">
        <f t="shared" si="11"/>
        <v>120</v>
      </c>
      <c r="K124" s="37"/>
      <c r="L124" s="28">
        <f t="shared" si="12"/>
        <v>0</v>
      </c>
      <c r="M124" s="28" t="str">
        <f t="shared" si="13"/>
        <v>NO</v>
      </c>
      <c r="N124" s="33"/>
      <c r="O124" s="31" t="str">
        <f t="shared" si="7"/>
        <v>PT</v>
      </c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42">
        <f t="shared" si="8"/>
        <v>0</v>
      </c>
    </row>
    <row r="125" spans="1:28" x14ac:dyDescent="0.25">
      <c r="A125" s="22">
        <f t="shared" si="9"/>
        <v>108</v>
      </c>
      <c r="B125" s="30"/>
      <c r="C125" s="31"/>
      <c r="D125" s="31"/>
      <c r="E125" s="31"/>
      <c r="F125" s="31"/>
      <c r="G125" s="32"/>
      <c r="H125" s="32"/>
      <c r="I125" s="33">
        <f t="shared" si="10"/>
        <v>0</v>
      </c>
      <c r="J125" s="28">
        <f t="shared" si="11"/>
        <v>120</v>
      </c>
      <c r="K125" s="37"/>
      <c r="L125" s="28">
        <f t="shared" si="12"/>
        <v>0</v>
      </c>
      <c r="M125" s="28" t="str">
        <f t="shared" si="13"/>
        <v>NO</v>
      </c>
      <c r="N125" s="33"/>
      <c r="O125" s="31" t="str">
        <f t="shared" si="7"/>
        <v>PT</v>
      </c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42">
        <f t="shared" si="8"/>
        <v>0</v>
      </c>
    </row>
    <row r="126" spans="1:28" x14ac:dyDescent="0.25">
      <c r="A126" s="22">
        <f t="shared" si="9"/>
        <v>109</v>
      </c>
      <c r="B126" s="30"/>
      <c r="C126" s="31"/>
      <c r="D126" s="31"/>
      <c r="E126" s="31"/>
      <c r="F126" s="31"/>
      <c r="G126" s="32"/>
      <c r="H126" s="32"/>
      <c r="I126" s="33">
        <f t="shared" si="10"/>
        <v>0</v>
      </c>
      <c r="J126" s="28">
        <f t="shared" si="11"/>
        <v>120</v>
      </c>
      <c r="K126" s="37"/>
      <c r="L126" s="28">
        <f t="shared" si="12"/>
        <v>0</v>
      </c>
      <c r="M126" s="28" t="str">
        <f t="shared" si="13"/>
        <v>NO</v>
      </c>
      <c r="N126" s="33"/>
      <c r="O126" s="31" t="str">
        <f t="shared" si="7"/>
        <v>PT</v>
      </c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42">
        <f t="shared" si="8"/>
        <v>0</v>
      </c>
    </row>
    <row r="127" spans="1:28" x14ac:dyDescent="0.25">
      <c r="A127" s="22">
        <f t="shared" si="9"/>
        <v>110</v>
      </c>
      <c r="B127" s="30"/>
      <c r="C127" s="31"/>
      <c r="D127" s="31"/>
      <c r="E127" s="31"/>
      <c r="F127" s="31"/>
      <c r="G127" s="32"/>
      <c r="H127" s="32"/>
      <c r="I127" s="33">
        <f t="shared" si="10"/>
        <v>0</v>
      </c>
      <c r="J127" s="28">
        <f t="shared" si="11"/>
        <v>120</v>
      </c>
      <c r="K127" s="37"/>
      <c r="L127" s="28">
        <f t="shared" si="12"/>
        <v>0</v>
      </c>
      <c r="M127" s="28" t="str">
        <f t="shared" si="13"/>
        <v>NO</v>
      </c>
      <c r="N127" s="33"/>
      <c r="O127" s="31" t="str">
        <f t="shared" si="7"/>
        <v>PT</v>
      </c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42">
        <f t="shared" si="8"/>
        <v>0</v>
      </c>
    </row>
    <row r="128" spans="1:28" x14ac:dyDescent="0.25">
      <c r="A128" s="22">
        <f t="shared" si="9"/>
        <v>111</v>
      </c>
      <c r="B128" s="30"/>
      <c r="C128" s="31"/>
      <c r="D128" s="31"/>
      <c r="E128" s="31"/>
      <c r="F128" s="31"/>
      <c r="G128" s="32"/>
      <c r="H128" s="32"/>
      <c r="I128" s="33">
        <f t="shared" si="10"/>
        <v>0</v>
      </c>
      <c r="J128" s="28">
        <f t="shared" si="11"/>
        <v>120</v>
      </c>
      <c r="K128" s="37"/>
      <c r="L128" s="28">
        <f t="shared" si="12"/>
        <v>0</v>
      </c>
      <c r="M128" s="28" t="str">
        <f t="shared" si="13"/>
        <v>NO</v>
      </c>
      <c r="N128" s="33"/>
      <c r="O128" s="31" t="str">
        <f t="shared" si="7"/>
        <v>PT</v>
      </c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42">
        <f t="shared" si="8"/>
        <v>0</v>
      </c>
    </row>
    <row r="129" spans="1:28" x14ac:dyDescent="0.25">
      <c r="A129" s="22">
        <f t="shared" si="9"/>
        <v>112</v>
      </c>
      <c r="B129" s="30"/>
      <c r="C129" s="31"/>
      <c r="D129" s="31"/>
      <c r="E129" s="31"/>
      <c r="F129" s="31"/>
      <c r="G129" s="32"/>
      <c r="H129" s="32"/>
      <c r="I129" s="33">
        <f t="shared" si="10"/>
        <v>0</v>
      </c>
      <c r="J129" s="28">
        <f t="shared" si="11"/>
        <v>120</v>
      </c>
      <c r="K129" s="37"/>
      <c r="L129" s="28">
        <f t="shared" si="12"/>
        <v>0</v>
      </c>
      <c r="M129" s="28" t="str">
        <f t="shared" si="13"/>
        <v>NO</v>
      </c>
      <c r="N129" s="33"/>
      <c r="O129" s="31" t="str">
        <f t="shared" si="7"/>
        <v>PT</v>
      </c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42">
        <f t="shared" si="8"/>
        <v>0</v>
      </c>
    </row>
    <row r="130" spans="1:28" x14ac:dyDescent="0.25">
      <c r="A130" s="22">
        <f t="shared" si="9"/>
        <v>113</v>
      </c>
      <c r="B130" s="30"/>
      <c r="C130" s="31"/>
      <c r="D130" s="31"/>
      <c r="E130" s="31"/>
      <c r="F130" s="31"/>
      <c r="G130" s="32"/>
      <c r="H130" s="32"/>
      <c r="I130" s="33">
        <f t="shared" si="10"/>
        <v>0</v>
      </c>
      <c r="J130" s="28">
        <f t="shared" si="11"/>
        <v>120</v>
      </c>
      <c r="K130" s="37"/>
      <c r="L130" s="28">
        <f t="shared" si="12"/>
        <v>0</v>
      </c>
      <c r="M130" s="28" t="str">
        <f t="shared" si="13"/>
        <v>NO</v>
      </c>
      <c r="N130" s="33"/>
      <c r="O130" s="31" t="str">
        <f t="shared" si="7"/>
        <v>PT</v>
      </c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42">
        <f t="shared" si="8"/>
        <v>0</v>
      </c>
    </row>
    <row r="131" spans="1:28" x14ac:dyDescent="0.25">
      <c r="A131" s="22">
        <f t="shared" si="9"/>
        <v>114</v>
      </c>
      <c r="B131" s="30"/>
      <c r="C131" s="31"/>
      <c r="D131" s="31"/>
      <c r="E131" s="31"/>
      <c r="F131" s="31"/>
      <c r="G131" s="32"/>
      <c r="H131" s="32"/>
      <c r="I131" s="33">
        <f t="shared" si="10"/>
        <v>0</v>
      </c>
      <c r="J131" s="28">
        <f t="shared" si="11"/>
        <v>120</v>
      </c>
      <c r="K131" s="37"/>
      <c r="L131" s="28">
        <f t="shared" si="12"/>
        <v>0</v>
      </c>
      <c r="M131" s="28" t="str">
        <f t="shared" si="13"/>
        <v>NO</v>
      </c>
      <c r="N131" s="33"/>
      <c r="O131" s="31" t="str">
        <f t="shared" si="7"/>
        <v>PT</v>
      </c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42">
        <f t="shared" si="8"/>
        <v>0</v>
      </c>
    </row>
    <row r="132" spans="1:28" x14ac:dyDescent="0.25">
      <c r="A132" s="22">
        <f t="shared" si="9"/>
        <v>115</v>
      </c>
      <c r="B132" s="30"/>
      <c r="C132" s="31"/>
      <c r="D132" s="31"/>
      <c r="E132" s="31"/>
      <c r="F132" s="31"/>
      <c r="G132" s="32"/>
      <c r="H132" s="32"/>
      <c r="I132" s="33">
        <f t="shared" si="10"/>
        <v>0</v>
      </c>
      <c r="J132" s="28">
        <f t="shared" si="11"/>
        <v>120</v>
      </c>
      <c r="K132" s="37"/>
      <c r="L132" s="28">
        <f t="shared" si="12"/>
        <v>0</v>
      </c>
      <c r="M132" s="28" t="str">
        <f t="shared" si="13"/>
        <v>NO</v>
      </c>
      <c r="N132" s="33"/>
      <c r="O132" s="31" t="str">
        <f t="shared" si="7"/>
        <v>PT</v>
      </c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42">
        <f t="shared" si="8"/>
        <v>0</v>
      </c>
    </row>
    <row r="133" spans="1:28" x14ac:dyDescent="0.25">
      <c r="A133" s="22">
        <f t="shared" si="9"/>
        <v>116</v>
      </c>
      <c r="B133" s="30"/>
      <c r="C133" s="31"/>
      <c r="D133" s="31"/>
      <c r="E133" s="31"/>
      <c r="F133" s="31"/>
      <c r="G133" s="32"/>
      <c r="H133" s="32"/>
      <c r="I133" s="33">
        <f t="shared" si="10"/>
        <v>0</v>
      </c>
      <c r="J133" s="28">
        <f t="shared" si="11"/>
        <v>120</v>
      </c>
      <c r="K133" s="37"/>
      <c r="L133" s="28">
        <f t="shared" si="12"/>
        <v>0</v>
      </c>
      <c r="M133" s="28" t="str">
        <f t="shared" si="13"/>
        <v>NO</v>
      </c>
      <c r="N133" s="33"/>
      <c r="O133" s="31" t="str">
        <f t="shared" si="7"/>
        <v>PT</v>
      </c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2">
        <f t="shared" si="8"/>
        <v>0</v>
      </c>
    </row>
    <row r="134" spans="1:28" x14ac:dyDescent="0.25">
      <c r="A134" s="22">
        <f t="shared" si="9"/>
        <v>117</v>
      </c>
      <c r="B134" s="30"/>
      <c r="C134" s="31"/>
      <c r="D134" s="31"/>
      <c r="E134" s="31"/>
      <c r="F134" s="31"/>
      <c r="G134" s="32"/>
      <c r="H134" s="32"/>
      <c r="I134" s="33">
        <f t="shared" si="10"/>
        <v>0</v>
      </c>
      <c r="J134" s="28">
        <f t="shared" si="11"/>
        <v>120</v>
      </c>
      <c r="K134" s="37"/>
      <c r="L134" s="28">
        <f t="shared" si="12"/>
        <v>0</v>
      </c>
      <c r="M134" s="28" t="str">
        <f t="shared" si="13"/>
        <v>NO</v>
      </c>
      <c r="N134" s="33"/>
      <c r="O134" s="31" t="str">
        <f t="shared" si="7"/>
        <v>PT</v>
      </c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42">
        <f t="shared" si="8"/>
        <v>0</v>
      </c>
    </row>
    <row r="135" spans="1:28" x14ac:dyDescent="0.25">
      <c r="A135" s="22">
        <f t="shared" si="9"/>
        <v>118</v>
      </c>
      <c r="B135" s="30"/>
      <c r="C135" s="31"/>
      <c r="D135" s="31"/>
      <c r="E135" s="31"/>
      <c r="F135" s="31"/>
      <c r="G135" s="32"/>
      <c r="H135" s="32"/>
      <c r="I135" s="33">
        <f t="shared" si="10"/>
        <v>0</v>
      </c>
      <c r="J135" s="28">
        <f t="shared" si="11"/>
        <v>120</v>
      </c>
      <c r="K135" s="37"/>
      <c r="L135" s="28">
        <f t="shared" si="12"/>
        <v>0</v>
      </c>
      <c r="M135" s="28" t="str">
        <f t="shared" si="13"/>
        <v>NO</v>
      </c>
      <c r="N135" s="33"/>
      <c r="O135" s="31" t="str">
        <f t="shared" si="7"/>
        <v>PT</v>
      </c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42">
        <f t="shared" si="8"/>
        <v>0</v>
      </c>
    </row>
    <row r="136" spans="1:28" x14ac:dyDescent="0.25">
      <c r="A136" s="22">
        <f t="shared" si="9"/>
        <v>119</v>
      </c>
      <c r="B136" s="30"/>
      <c r="C136" s="31"/>
      <c r="D136" s="31"/>
      <c r="E136" s="31"/>
      <c r="F136" s="31"/>
      <c r="G136" s="32"/>
      <c r="H136" s="32"/>
      <c r="I136" s="33">
        <f t="shared" si="10"/>
        <v>0</v>
      </c>
      <c r="J136" s="28">
        <f t="shared" si="11"/>
        <v>120</v>
      </c>
      <c r="K136" s="37"/>
      <c r="L136" s="28">
        <f t="shared" si="12"/>
        <v>0</v>
      </c>
      <c r="M136" s="28" t="str">
        <f t="shared" si="13"/>
        <v>NO</v>
      </c>
      <c r="N136" s="33"/>
      <c r="O136" s="31" t="str">
        <f t="shared" si="7"/>
        <v>PT</v>
      </c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42">
        <f t="shared" si="8"/>
        <v>0</v>
      </c>
    </row>
    <row r="137" spans="1:28" x14ac:dyDescent="0.25">
      <c r="A137" s="22">
        <f t="shared" si="9"/>
        <v>120</v>
      </c>
      <c r="B137" s="30"/>
      <c r="C137" s="31"/>
      <c r="D137" s="31"/>
      <c r="E137" s="31"/>
      <c r="F137" s="31"/>
      <c r="G137" s="32"/>
      <c r="H137" s="32"/>
      <c r="I137" s="33">
        <f t="shared" si="10"/>
        <v>0</v>
      </c>
      <c r="J137" s="28">
        <f t="shared" si="11"/>
        <v>120</v>
      </c>
      <c r="K137" s="37"/>
      <c r="L137" s="28">
        <f t="shared" si="12"/>
        <v>0</v>
      </c>
      <c r="M137" s="28" t="str">
        <f t="shared" si="13"/>
        <v>NO</v>
      </c>
      <c r="N137" s="33"/>
      <c r="O137" s="31" t="str">
        <f t="shared" si="7"/>
        <v>PT</v>
      </c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42">
        <f t="shared" si="8"/>
        <v>0</v>
      </c>
    </row>
    <row r="138" spans="1:28" x14ac:dyDescent="0.25">
      <c r="A138" s="22">
        <f t="shared" si="9"/>
        <v>121</v>
      </c>
      <c r="B138" s="30"/>
      <c r="C138" s="31"/>
      <c r="D138" s="31"/>
      <c r="E138" s="31"/>
      <c r="F138" s="31"/>
      <c r="G138" s="32"/>
      <c r="H138" s="32"/>
      <c r="I138" s="33">
        <f t="shared" si="10"/>
        <v>0</v>
      </c>
      <c r="J138" s="28">
        <f t="shared" si="11"/>
        <v>120</v>
      </c>
      <c r="K138" s="37"/>
      <c r="L138" s="28">
        <f t="shared" si="12"/>
        <v>0</v>
      </c>
      <c r="M138" s="28" t="str">
        <f t="shared" si="13"/>
        <v>NO</v>
      </c>
      <c r="N138" s="33"/>
      <c r="O138" s="31" t="str">
        <f t="shared" si="7"/>
        <v>PT</v>
      </c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42">
        <f t="shared" si="8"/>
        <v>0</v>
      </c>
    </row>
    <row r="139" spans="1:28" x14ac:dyDescent="0.25">
      <c r="A139" s="22">
        <f t="shared" si="9"/>
        <v>122</v>
      </c>
      <c r="B139" s="30"/>
      <c r="C139" s="31"/>
      <c r="D139" s="31"/>
      <c r="E139" s="31"/>
      <c r="F139" s="31"/>
      <c r="G139" s="32"/>
      <c r="H139" s="32"/>
      <c r="I139" s="33">
        <f t="shared" si="10"/>
        <v>0</v>
      </c>
      <c r="J139" s="28">
        <f t="shared" si="11"/>
        <v>120</v>
      </c>
      <c r="K139" s="37"/>
      <c r="L139" s="28">
        <f t="shared" si="12"/>
        <v>0</v>
      </c>
      <c r="M139" s="28" t="str">
        <f t="shared" si="13"/>
        <v>NO</v>
      </c>
      <c r="N139" s="33"/>
      <c r="O139" s="31" t="str">
        <f t="shared" si="7"/>
        <v>PT</v>
      </c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42">
        <f t="shared" si="8"/>
        <v>0</v>
      </c>
    </row>
    <row r="140" spans="1:28" x14ac:dyDescent="0.25">
      <c r="A140" s="22">
        <f t="shared" si="9"/>
        <v>123</v>
      </c>
      <c r="B140" s="30"/>
      <c r="C140" s="31"/>
      <c r="D140" s="31"/>
      <c r="E140" s="31"/>
      <c r="F140" s="31"/>
      <c r="G140" s="32"/>
      <c r="H140" s="32"/>
      <c r="I140" s="33">
        <f t="shared" si="10"/>
        <v>0</v>
      </c>
      <c r="J140" s="28">
        <f t="shared" si="11"/>
        <v>120</v>
      </c>
      <c r="K140" s="37"/>
      <c r="L140" s="28">
        <f t="shared" si="12"/>
        <v>0</v>
      </c>
      <c r="M140" s="28" t="str">
        <f t="shared" si="13"/>
        <v>NO</v>
      </c>
      <c r="N140" s="33"/>
      <c r="O140" s="31" t="str">
        <f t="shared" si="7"/>
        <v>PT</v>
      </c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42">
        <f t="shared" si="8"/>
        <v>0</v>
      </c>
    </row>
    <row r="141" spans="1:28" x14ac:dyDescent="0.25">
      <c r="A141" s="22">
        <f t="shared" si="9"/>
        <v>124</v>
      </c>
      <c r="B141" s="30"/>
      <c r="C141" s="31"/>
      <c r="D141" s="31"/>
      <c r="E141" s="31"/>
      <c r="F141" s="31"/>
      <c r="G141" s="32"/>
      <c r="H141" s="32"/>
      <c r="I141" s="33">
        <f t="shared" si="10"/>
        <v>0</v>
      </c>
      <c r="J141" s="28">
        <f t="shared" si="11"/>
        <v>120</v>
      </c>
      <c r="K141" s="37"/>
      <c r="L141" s="28">
        <f t="shared" si="12"/>
        <v>0</v>
      </c>
      <c r="M141" s="28" t="str">
        <f t="shared" si="13"/>
        <v>NO</v>
      </c>
      <c r="N141" s="33"/>
      <c r="O141" s="31" t="str">
        <f t="shared" si="7"/>
        <v>PT</v>
      </c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42">
        <f t="shared" si="8"/>
        <v>0</v>
      </c>
    </row>
    <row r="142" spans="1:28" x14ac:dyDescent="0.25">
      <c r="A142" s="22">
        <f t="shared" si="9"/>
        <v>125</v>
      </c>
      <c r="B142" s="30"/>
      <c r="C142" s="31"/>
      <c r="D142" s="31"/>
      <c r="E142" s="31"/>
      <c r="F142" s="31"/>
      <c r="G142" s="32"/>
      <c r="H142" s="32"/>
      <c r="I142" s="33">
        <f t="shared" si="10"/>
        <v>0</v>
      </c>
      <c r="J142" s="28">
        <f t="shared" si="11"/>
        <v>120</v>
      </c>
      <c r="K142" s="37"/>
      <c r="L142" s="28">
        <f t="shared" si="12"/>
        <v>0</v>
      </c>
      <c r="M142" s="28" t="str">
        <f t="shared" si="13"/>
        <v>NO</v>
      </c>
      <c r="N142" s="33"/>
      <c r="O142" s="31" t="str">
        <f t="shared" si="7"/>
        <v>PT</v>
      </c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42">
        <f t="shared" si="8"/>
        <v>0</v>
      </c>
    </row>
    <row r="143" spans="1:28" x14ac:dyDescent="0.25">
      <c r="A143" s="22">
        <f t="shared" si="9"/>
        <v>126</v>
      </c>
      <c r="B143" s="30"/>
      <c r="C143" s="31"/>
      <c r="D143" s="31"/>
      <c r="E143" s="31"/>
      <c r="F143" s="31"/>
      <c r="G143" s="32"/>
      <c r="H143" s="32"/>
      <c r="I143" s="33">
        <f t="shared" si="10"/>
        <v>0</v>
      </c>
      <c r="J143" s="28">
        <f t="shared" si="11"/>
        <v>120</v>
      </c>
      <c r="K143" s="37"/>
      <c r="L143" s="28">
        <f t="shared" si="12"/>
        <v>0</v>
      </c>
      <c r="M143" s="28" t="str">
        <f t="shared" si="13"/>
        <v>NO</v>
      </c>
      <c r="N143" s="33"/>
      <c r="O143" s="31" t="str">
        <f t="shared" si="7"/>
        <v>PT</v>
      </c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42">
        <f t="shared" si="8"/>
        <v>0</v>
      </c>
    </row>
    <row r="144" spans="1:28" x14ac:dyDescent="0.25">
      <c r="A144" s="22">
        <f t="shared" si="9"/>
        <v>127</v>
      </c>
      <c r="B144" s="30"/>
      <c r="C144" s="31"/>
      <c r="D144" s="31"/>
      <c r="E144" s="31"/>
      <c r="F144" s="31"/>
      <c r="G144" s="32"/>
      <c r="H144" s="32"/>
      <c r="I144" s="33">
        <f t="shared" si="10"/>
        <v>0</v>
      </c>
      <c r="J144" s="28">
        <f t="shared" si="11"/>
        <v>120</v>
      </c>
      <c r="K144" s="37"/>
      <c r="L144" s="28">
        <f t="shared" si="12"/>
        <v>0</v>
      </c>
      <c r="M144" s="28" t="str">
        <f t="shared" si="13"/>
        <v>NO</v>
      </c>
      <c r="N144" s="33"/>
      <c r="O144" s="31" t="str">
        <f t="shared" si="7"/>
        <v>PT</v>
      </c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42">
        <f t="shared" si="8"/>
        <v>0</v>
      </c>
    </row>
    <row r="145" spans="1:28" x14ac:dyDescent="0.25">
      <c r="A145" s="22">
        <f t="shared" si="9"/>
        <v>128</v>
      </c>
      <c r="B145" s="30"/>
      <c r="C145" s="31"/>
      <c r="D145" s="31"/>
      <c r="E145" s="31"/>
      <c r="F145" s="31"/>
      <c r="G145" s="32"/>
      <c r="H145" s="32"/>
      <c r="I145" s="33">
        <f t="shared" si="10"/>
        <v>0</v>
      </c>
      <c r="J145" s="28">
        <f t="shared" si="11"/>
        <v>120</v>
      </c>
      <c r="K145" s="37"/>
      <c r="L145" s="28">
        <f t="shared" si="12"/>
        <v>0</v>
      </c>
      <c r="M145" s="28" t="str">
        <f t="shared" si="13"/>
        <v>NO</v>
      </c>
      <c r="N145" s="33"/>
      <c r="O145" s="31" t="str">
        <f t="shared" si="7"/>
        <v>PT</v>
      </c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42">
        <f t="shared" si="8"/>
        <v>0</v>
      </c>
    </row>
    <row r="146" spans="1:28" x14ac:dyDescent="0.25">
      <c r="A146" s="22">
        <f t="shared" si="9"/>
        <v>129</v>
      </c>
      <c r="B146" s="30"/>
      <c r="C146" s="31"/>
      <c r="D146" s="31"/>
      <c r="E146" s="31"/>
      <c r="F146" s="31"/>
      <c r="G146" s="32"/>
      <c r="H146" s="32"/>
      <c r="I146" s="33">
        <f t="shared" si="10"/>
        <v>0</v>
      </c>
      <c r="J146" s="28">
        <f t="shared" si="11"/>
        <v>120</v>
      </c>
      <c r="K146" s="37"/>
      <c r="L146" s="28">
        <f t="shared" si="12"/>
        <v>0</v>
      </c>
      <c r="M146" s="28" t="str">
        <f t="shared" si="13"/>
        <v>NO</v>
      </c>
      <c r="N146" s="33"/>
      <c r="O146" s="31" t="str">
        <f t="shared" ref="O146:O209" si="14">IF(N146&gt;29,"FTE","PT")</f>
        <v>PT</v>
      </c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42">
        <f t="shared" ref="AB146:AB209" si="15">I146</f>
        <v>0</v>
      </c>
    </row>
    <row r="147" spans="1:28" x14ac:dyDescent="0.25">
      <c r="A147" s="22">
        <f t="shared" ref="A147:A210" si="16">A146+1</f>
        <v>130</v>
      </c>
      <c r="B147" s="30"/>
      <c r="C147" s="31"/>
      <c r="D147" s="31"/>
      <c r="E147" s="31"/>
      <c r="F147" s="31"/>
      <c r="G147" s="32"/>
      <c r="H147" s="32"/>
      <c r="I147" s="33">
        <f t="shared" ref="I147:I210" si="17">(H147-G147)/30</f>
        <v>0</v>
      </c>
      <c r="J147" s="28">
        <f t="shared" ref="J147:J210" si="18">($C$10*$C$11)</f>
        <v>120</v>
      </c>
      <c r="K147" s="37"/>
      <c r="L147" s="28">
        <f t="shared" ref="L147:L210" si="19">(K147*$L$15)/12</f>
        <v>0</v>
      </c>
      <c r="M147" s="28" t="str">
        <f t="shared" ref="M147:M210" si="20">IF(J147&lt;L147,"YES","NO")</f>
        <v>NO</v>
      </c>
      <c r="N147" s="33"/>
      <c r="O147" s="31" t="str">
        <f t="shared" si="14"/>
        <v>PT</v>
      </c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42">
        <f t="shared" si="15"/>
        <v>0</v>
      </c>
    </row>
    <row r="148" spans="1:28" x14ac:dyDescent="0.25">
      <c r="A148" s="22">
        <f t="shared" si="16"/>
        <v>131</v>
      </c>
      <c r="B148" s="30"/>
      <c r="C148" s="31"/>
      <c r="D148" s="31"/>
      <c r="E148" s="31"/>
      <c r="F148" s="31"/>
      <c r="G148" s="32"/>
      <c r="H148" s="32"/>
      <c r="I148" s="33">
        <f t="shared" si="17"/>
        <v>0</v>
      </c>
      <c r="J148" s="28">
        <f t="shared" si="18"/>
        <v>120</v>
      </c>
      <c r="K148" s="37"/>
      <c r="L148" s="28">
        <f t="shared" si="19"/>
        <v>0</v>
      </c>
      <c r="M148" s="28" t="str">
        <f t="shared" si="20"/>
        <v>NO</v>
      </c>
      <c r="N148" s="33"/>
      <c r="O148" s="31" t="str">
        <f t="shared" si="14"/>
        <v>PT</v>
      </c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42">
        <f t="shared" si="15"/>
        <v>0</v>
      </c>
    </row>
    <row r="149" spans="1:28" x14ac:dyDescent="0.25">
      <c r="A149" s="22">
        <f t="shared" si="16"/>
        <v>132</v>
      </c>
      <c r="B149" s="30"/>
      <c r="C149" s="31"/>
      <c r="D149" s="31"/>
      <c r="E149" s="31"/>
      <c r="F149" s="31"/>
      <c r="G149" s="32"/>
      <c r="H149" s="32"/>
      <c r="I149" s="33">
        <f t="shared" si="17"/>
        <v>0</v>
      </c>
      <c r="J149" s="28">
        <f t="shared" si="18"/>
        <v>120</v>
      </c>
      <c r="K149" s="37"/>
      <c r="L149" s="28">
        <f t="shared" si="19"/>
        <v>0</v>
      </c>
      <c r="M149" s="28" t="str">
        <f t="shared" si="20"/>
        <v>NO</v>
      </c>
      <c r="N149" s="33"/>
      <c r="O149" s="31" t="str">
        <f t="shared" si="14"/>
        <v>PT</v>
      </c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42">
        <f t="shared" si="15"/>
        <v>0</v>
      </c>
    </row>
    <row r="150" spans="1:28" x14ac:dyDescent="0.25">
      <c r="A150" s="22">
        <f t="shared" si="16"/>
        <v>133</v>
      </c>
      <c r="B150" s="30"/>
      <c r="C150" s="31"/>
      <c r="D150" s="31"/>
      <c r="E150" s="31"/>
      <c r="F150" s="31"/>
      <c r="G150" s="32"/>
      <c r="H150" s="32"/>
      <c r="I150" s="33">
        <f t="shared" si="17"/>
        <v>0</v>
      </c>
      <c r="J150" s="28">
        <f t="shared" si="18"/>
        <v>120</v>
      </c>
      <c r="K150" s="37"/>
      <c r="L150" s="28">
        <f t="shared" si="19"/>
        <v>0</v>
      </c>
      <c r="M150" s="28" t="str">
        <f t="shared" si="20"/>
        <v>NO</v>
      </c>
      <c r="N150" s="33"/>
      <c r="O150" s="31" t="str">
        <f t="shared" si="14"/>
        <v>PT</v>
      </c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42">
        <f t="shared" si="15"/>
        <v>0</v>
      </c>
    </row>
    <row r="151" spans="1:28" x14ac:dyDescent="0.25">
      <c r="A151" s="22">
        <f t="shared" si="16"/>
        <v>134</v>
      </c>
      <c r="B151" s="30"/>
      <c r="C151" s="31"/>
      <c r="D151" s="31"/>
      <c r="E151" s="31"/>
      <c r="F151" s="31"/>
      <c r="G151" s="32"/>
      <c r="H151" s="32"/>
      <c r="I151" s="33">
        <f t="shared" si="17"/>
        <v>0</v>
      </c>
      <c r="J151" s="28">
        <f t="shared" si="18"/>
        <v>120</v>
      </c>
      <c r="K151" s="37"/>
      <c r="L151" s="28">
        <f t="shared" si="19"/>
        <v>0</v>
      </c>
      <c r="M151" s="28" t="str">
        <f t="shared" si="20"/>
        <v>NO</v>
      </c>
      <c r="N151" s="33"/>
      <c r="O151" s="31" t="str">
        <f t="shared" si="14"/>
        <v>PT</v>
      </c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42">
        <f t="shared" si="15"/>
        <v>0</v>
      </c>
    </row>
    <row r="152" spans="1:28" x14ac:dyDescent="0.25">
      <c r="A152" s="22">
        <f t="shared" si="16"/>
        <v>135</v>
      </c>
      <c r="B152" s="30"/>
      <c r="C152" s="31"/>
      <c r="D152" s="31"/>
      <c r="E152" s="31"/>
      <c r="F152" s="31"/>
      <c r="G152" s="32"/>
      <c r="H152" s="32"/>
      <c r="I152" s="33">
        <f t="shared" si="17"/>
        <v>0</v>
      </c>
      <c r="J152" s="28">
        <f t="shared" si="18"/>
        <v>120</v>
      </c>
      <c r="K152" s="37"/>
      <c r="L152" s="28">
        <f t="shared" si="19"/>
        <v>0</v>
      </c>
      <c r="M152" s="28" t="str">
        <f t="shared" si="20"/>
        <v>NO</v>
      </c>
      <c r="N152" s="33"/>
      <c r="O152" s="31" t="str">
        <f t="shared" si="14"/>
        <v>PT</v>
      </c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42">
        <f t="shared" si="15"/>
        <v>0</v>
      </c>
    </row>
    <row r="153" spans="1:28" x14ac:dyDescent="0.25">
      <c r="A153" s="22">
        <f t="shared" si="16"/>
        <v>136</v>
      </c>
      <c r="B153" s="30"/>
      <c r="C153" s="31"/>
      <c r="D153" s="31"/>
      <c r="E153" s="31"/>
      <c r="F153" s="31"/>
      <c r="G153" s="32"/>
      <c r="H153" s="32"/>
      <c r="I153" s="33">
        <f t="shared" si="17"/>
        <v>0</v>
      </c>
      <c r="J153" s="28">
        <f t="shared" si="18"/>
        <v>120</v>
      </c>
      <c r="K153" s="37"/>
      <c r="L153" s="28">
        <f t="shared" si="19"/>
        <v>0</v>
      </c>
      <c r="M153" s="28" t="str">
        <f t="shared" si="20"/>
        <v>NO</v>
      </c>
      <c r="N153" s="33"/>
      <c r="O153" s="31" t="str">
        <f t="shared" si="14"/>
        <v>PT</v>
      </c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42">
        <f t="shared" si="15"/>
        <v>0</v>
      </c>
    </row>
    <row r="154" spans="1:28" x14ac:dyDescent="0.25">
      <c r="A154" s="22">
        <f t="shared" si="16"/>
        <v>137</v>
      </c>
      <c r="B154" s="30"/>
      <c r="C154" s="31"/>
      <c r="D154" s="31"/>
      <c r="E154" s="31"/>
      <c r="F154" s="31"/>
      <c r="G154" s="32"/>
      <c r="H154" s="32"/>
      <c r="I154" s="33">
        <f t="shared" si="17"/>
        <v>0</v>
      </c>
      <c r="J154" s="28">
        <f t="shared" si="18"/>
        <v>120</v>
      </c>
      <c r="K154" s="37"/>
      <c r="L154" s="28">
        <f t="shared" si="19"/>
        <v>0</v>
      </c>
      <c r="M154" s="28" t="str">
        <f t="shared" si="20"/>
        <v>NO</v>
      </c>
      <c r="N154" s="33"/>
      <c r="O154" s="31" t="str">
        <f t="shared" si="14"/>
        <v>PT</v>
      </c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42">
        <f t="shared" si="15"/>
        <v>0</v>
      </c>
    </row>
    <row r="155" spans="1:28" x14ac:dyDescent="0.25">
      <c r="A155" s="22">
        <f t="shared" si="16"/>
        <v>138</v>
      </c>
      <c r="B155" s="30"/>
      <c r="C155" s="31"/>
      <c r="D155" s="31"/>
      <c r="E155" s="31"/>
      <c r="F155" s="31"/>
      <c r="G155" s="32"/>
      <c r="H155" s="32"/>
      <c r="I155" s="33">
        <f t="shared" si="17"/>
        <v>0</v>
      </c>
      <c r="J155" s="28">
        <f t="shared" si="18"/>
        <v>120</v>
      </c>
      <c r="K155" s="37"/>
      <c r="L155" s="28">
        <f t="shared" si="19"/>
        <v>0</v>
      </c>
      <c r="M155" s="28" t="str">
        <f t="shared" si="20"/>
        <v>NO</v>
      </c>
      <c r="N155" s="33"/>
      <c r="O155" s="31" t="str">
        <f t="shared" si="14"/>
        <v>PT</v>
      </c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42">
        <f t="shared" si="15"/>
        <v>0</v>
      </c>
    </row>
    <row r="156" spans="1:28" x14ac:dyDescent="0.25">
      <c r="A156" s="22">
        <f t="shared" si="16"/>
        <v>139</v>
      </c>
      <c r="B156" s="30"/>
      <c r="C156" s="31"/>
      <c r="D156" s="31"/>
      <c r="E156" s="31"/>
      <c r="F156" s="31"/>
      <c r="G156" s="32"/>
      <c r="H156" s="32"/>
      <c r="I156" s="33">
        <f t="shared" si="17"/>
        <v>0</v>
      </c>
      <c r="J156" s="28">
        <f t="shared" si="18"/>
        <v>120</v>
      </c>
      <c r="K156" s="37"/>
      <c r="L156" s="28">
        <f t="shared" si="19"/>
        <v>0</v>
      </c>
      <c r="M156" s="28" t="str">
        <f t="shared" si="20"/>
        <v>NO</v>
      </c>
      <c r="N156" s="33"/>
      <c r="O156" s="31" t="str">
        <f t="shared" si="14"/>
        <v>PT</v>
      </c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42">
        <f t="shared" si="15"/>
        <v>0</v>
      </c>
    </row>
    <row r="157" spans="1:28" x14ac:dyDescent="0.25">
      <c r="A157" s="22">
        <f t="shared" si="16"/>
        <v>140</v>
      </c>
      <c r="B157" s="30"/>
      <c r="C157" s="31"/>
      <c r="D157" s="31"/>
      <c r="E157" s="31"/>
      <c r="F157" s="31"/>
      <c r="G157" s="32"/>
      <c r="H157" s="32"/>
      <c r="I157" s="33">
        <f t="shared" si="17"/>
        <v>0</v>
      </c>
      <c r="J157" s="28">
        <f t="shared" si="18"/>
        <v>120</v>
      </c>
      <c r="K157" s="37"/>
      <c r="L157" s="28">
        <f t="shared" si="19"/>
        <v>0</v>
      </c>
      <c r="M157" s="28" t="str">
        <f t="shared" si="20"/>
        <v>NO</v>
      </c>
      <c r="N157" s="33"/>
      <c r="O157" s="31" t="str">
        <f t="shared" si="14"/>
        <v>PT</v>
      </c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42">
        <f t="shared" si="15"/>
        <v>0</v>
      </c>
    </row>
    <row r="158" spans="1:28" x14ac:dyDescent="0.25">
      <c r="A158" s="22">
        <f t="shared" si="16"/>
        <v>141</v>
      </c>
      <c r="B158" s="30"/>
      <c r="C158" s="31"/>
      <c r="D158" s="31"/>
      <c r="E158" s="31"/>
      <c r="F158" s="31"/>
      <c r="G158" s="32"/>
      <c r="H158" s="32"/>
      <c r="I158" s="33">
        <f t="shared" si="17"/>
        <v>0</v>
      </c>
      <c r="J158" s="28">
        <f t="shared" si="18"/>
        <v>120</v>
      </c>
      <c r="K158" s="37"/>
      <c r="L158" s="28">
        <f t="shared" si="19"/>
        <v>0</v>
      </c>
      <c r="M158" s="28" t="str">
        <f t="shared" si="20"/>
        <v>NO</v>
      </c>
      <c r="N158" s="33"/>
      <c r="O158" s="31" t="str">
        <f t="shared" si="14"/>
        <v>PT</v>
      </c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42">
        <f t="shared" si="15"/>
        <v>0</v>
      </c>
    </row>
    <row r="159" spans="1:28" x14ac:dyDescent="0.25">
      <c r="A159" s="22">
        <f t="shared" si="16"/>
        <v>142</v>
      </c>
      <c r="B159" s="30"/>
      <c r="C159" s="31"/>
      <c r="D159" s="31"/>
      <c r="E159" s="31"/>
      <c r="F159" s="31"/>
      <c r="G159" s="32"/>
      <c r="H159" s="32"/>
      <c r="I159" s="33">
        <f t="shared" si="17"/>
        <v>0</v>
      </c>
      <c r="J159" s="28">
        <f t="shared" si="18"/>
        <v>120</v>
      </c>
      <c r="K159" s="37"/>
      <c r="L159" s="28">
        <f t="shared" si="19"/>
        <v>0</v>
      </c>
      <c r="M159" s="28" t="str">
        <f t="shared" si="20"/>
        <v>NO</v>
      </c>
      <c r="N159" s="33"/>
      <c r="O159" s="31" t="str">
        <f t="shared" si="14"/>
        <v>PT</v>
      </c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42">
        <f t="shared" si="15"/>
        <v>0</v>
      </c>
    </row>
    <row r="160" spans="1:28" x14ac:dyDescent="0.25">
      <c r="A160" s="22">
        <f t="shared" si="16"/>
        <v>143</v>
      </c>
      <c r="B160" s="30"/>
      <c r="C160" s="31"/>
      <c r="D160" s="31"/>
      <c r="E160" s="31"/>
      <c r="F160" s="31"/>
      <c r="G160" s="32"/>
      <c r="H160" s="32"/>
      <c r="I160" s="33">
        <f t="shared" si="17"/>
        <v>0</v>
      </c>
      <c r="J160" s="28">
        <f t="shared" si="18"/>
        <v>120</v>
      </c>
      <c r="K160" s="37"/>
      <c r="L160" s="28">
        <f t="shared" si="19"/>
        <v>0</v>
      </c>
      <c r="M160" s="28" t="str">
        <f t="shared" si="20"/>
        <v>NO</v>
      </c>
      <c r="N160" s="33"/>
      <c r="O160" s="31" t="str">
        <f t="shared" si="14"/>
        <v>PT</v>
      </c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42">
        <f t="shared" si="15"/>
        <v>0</v>
      </c>
    </row>
    <row r="161" spans="1:28" x14ac:dyDescent="0.25">
      <c r="A161" s="22">
        <f t="shared" si="16"/>
        <v>144</v>
      </c>
      <c r="B161" s="30"/>
      <c r="C161" s="31"/>
      <c r="D161" s="31"/>
      <c r="E161" s="31"/>
      <c r="F161" s="31"/>
      <c r="G161" s="32"/>
      <c r="H161" s="32"/>
      <c r="I161" s="33">
        <f t="shared" si="17"/>
        <v>0</v>
      </c>
      <c r="J161" s="28">
        <f t="shared" si="18"/>
        <v>120</v>
      </c>
      <c r="K161" s="37"/>
      <c r="L161" s="28">
        <f t="shared" si="19"/>
        <v>0</v>
      </c>
      <c r="M161" s="28" t="str">
        <f t="shared" si="20"/>
        <v>NO</v>
      </c>
      <c r="N161" s="33"/>
      <c r="O161" s="31" t="str">
        <f t="shared" si="14"/>
        <v>PT</v>
      </c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42">
        <f t="shared" si="15"/>
        <v>0</v>
      </c>
    </row>
    <row r="162" spans="1:28" x14ac:dyDescent="0.25">
      <c r="A162" s="22">
        <f t="shared" si="16"/>
        <v>145</v>
      </c>
      <c r="B162" s="30"/>
      <c r="C162" s="31"/>
      <c r="D162" s="31"/>
      <c r="E162" s="31"/>
      <c r="F162" s="31"/>
      <c r="G162" s="32"/>
      <c r="H162" s="32"/>
      <c r="I162" s="33">
        <f t="shared" si="17"/>
        <v>0</v>
      </c>
      <c r="J162" s="28">
        <f t="shared" si="18"/>
        <v>120</v>
      </c>
      <c r="K162" s="37"/>
      <c r="L162" s="28">
        <f t="shared" si="19"/>
        <v>0</v>
      </c>
      <c r="M162" s="28" t="str">
        <f t="shared" si="20"/>
        <v>NO</v>
      </c>
      <c r="N162" s="33"/>
      <c r="O162" s="31" t="str">
        <f t="shared" si="14"/>
        <v>PT</v>
      </c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42">
        <f t="shared" si="15"/>
        <v>0</v>
      </c>
    </row>
    <row r="163" spans="1:28" x14ac:dyDescent="0.25">
      <c r="A163" s="22">
        <f t="shared" si="16"/>
        <v>146</v>
      </c>
      <c r="B163" s="30"/>
      <c r="C163" s="31"/>
      <c r="D163" s="31"/>
      <c r="E163" s="31"/>
      <c r="F163" s="31"/>
      <c r="G163" s="32"/>
      <c r="H163" s="32"/>
      <c r="I163" s="33">
        <f t="shared" si="17"/>
        <v>0</v>
      </c>
      <c r="J163" s="28">
        <f t="shared" si="18"/>
        <v>120</v>
      </c>
      <c r="K163" s="37"/>
      <c r="L163" s="28">
        <f t="shared" si="19"/>
        <v>0</v>
      </c>
      <c r="M163" s="28" t="str">
        <f t="shared" si="20"/>
        <v>NO</v>
      </c>
      <c r="N163" s="33"/>
      <c r="O163" s="31" t="str">
        <f t="shared" si="14"/>
        <v>PT</v>
      </c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42">
        <f t="shared" si="15"/>
        <v>0</v>
      </c>
    </row>
    <row r="164" spans="1:28" x14ac:dyDescent="0.25">
      <c r="A164" s="22">
        <f t="shared" si="16"/>
        <v>147</v>
      </c>
      <c r="B164" s="30"/>
      <c r="C164" s="31"/>
      <c r="D164" s="31"/>
      <c r="E164" s="31"/>
      <c r="F164" s="31"/>
      <c r="G164" s="32"/>
      <c r="H164" s="32"/>
      <c r="I164" s="33">
        <f t="shared" si="17"/>
        <v>0</v>
      </c>
      <c r="J164" s="28">
        <f t="shared" si="18"/>
        <v>120</v>
      </c>
      <c r="K164" s="37"/>
      <c r="L164" s="28">
        <f t="shared" si="19"/>
        <v>0</v>
      </c>
      <c r="M164" s="28" t="str">
        <f t="shared" si="20"/>
        <v>NO</v>
      </c>
      <c r="N164" s="33"/>
      <c r="O164" s="31" t="str">
        <f t="shared" si="14"/>
        <v>PT</v>
      </c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42">
        <f t="shared" si="15"/>
        <v>0</v>
      </c>
    </row>
    <row r="165" spans="1:28" x14ac:dyDescent="0.25">
      <c r="A165" s="22">
        <f t="shared" si="16"/>
        <v>148</v>
      </c>
      <c r="B165" s="30"/>
      <c r="C165" s="31"/>
      <c r="D165" s="31"/>
      <c r="E165" s="31"/>
      <c r="F165" s="31"/>
      <c r="G165" s="32"/>
      <c r="H165" s="32"/>
      <c r="I165" s="33">
        <f t="shared" si="17"/>
        <v>0</v>
      </c>
      <c r="J165" s="28">
        <f t="shared" si="18"/>
        <v>120</v>
      </c>
      <c r="K165" s="37"/>
      <c r="L165" s="28">
        <f t="shared" si="19"/>
        <v>0</v>
      </c>
      <c r="M165" s="28" t="str">
        <f t="shared" si="20"/>
        <v>NO</v>
      </c>
      <c r="N165" s="33"/>
      <c r="O165" s="31" t="str">
        <f t="shared" si="14"/>
        <v>PT</v>
      </c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42">
        <f t="shared" si="15"/>
        <v>0</v>
      </c>
    </row>
    <row r="166" spans="1:28" x14ac:dyDescent="0.25">
      <c r="A166" s="22">
        <f t="shared" si="16"/>
        <v>149</v>
      </c>
      <c r="B166" s="30"/>
      <c r="C166" s="31"/>
      <c r="D166" s="31"/>
      <c r="E166" s="31"/>
      <c r="F166" s="31"/>
      <c r="G166" s="32"/>
      <c r="H166" s="32"/>
      <c r="I166" s="33">
        <f t="shared" si="17"/>
        <v>0</v>
      </c>
      <c r="J166" s="28">
        <f t="shared" si="18"/>
        <v>120</v>
      </c>
      <c r="K166" s="37"/>
      <c r="L166" s="28">
        <f t="shared" si="19"/>
        <v>0</v>
      </c>
      <c r="M166" s="28" t="str">
        <f t="shared" si="20"/>
        <v>NO</v>
      </c>
      <c r="N166" s="33"/>
      <c r="O166" s="31" t="str">
        <f t="shared" si="14"/>
        <v>PT</v>
      </c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42">
        <f t="shared" si="15"/>
        <v>0</v>
      </c>
    </row>
    <row r="167" spans="1:28" x14ac:dyDescent="0.25">
      <c r="A167" s="22">
        <f t="shared" si="16"/>
        <v>150</v>
      </c>
      <c r="B167" s="30"/>
      <c r="C167" s="31"/>
      <c r="D167" s="31"/>
      <c r="E167" s="31"/>
      <c r="F167" s="31"/>
      <c r="G167" s="32"/>
      <c r="H167" s="32"/>
      <c r="I167" s="33">
        <f t="shared" si="17"/>
        <v>0</v>
      </c>
      <c r="J167" s="28">
        <f t="shared" si="18"/>
        <v>120</v>
      </c>
      <c r="K167" s="37"/>
      <c r="L167" s="28">
        <f t="shared" si="19"/>
        <v>0</v>
      </c>
      <c r="M167" s="28" t="str">
        <f t="shared" si="20"/>
        <v>NO</v>
      </c>
      <c r="N167" s="33"/>
      <c r="O167" s="31" t="str">
        <f t="shared" si="14"/>
        <v>PT</v>
      </c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42">
        <f t="shared" si="15"/>
        <v>0</v>
      </c>
    </row>
    <row r="168" spans="1:28" x14ac:dyDescent="0.25">
      <c r="A168" s="22">
        <f t="shared" si="16"/>
        <v>151</v>
      </c>
      <c r="B168" s="30"/>
      <c r="C168" s="31"/>
      <c r="D168" s="31"/>
      <c r="E168" s="31"/>
      <c r="F168" s="31"/>
      <c r="G168" s="32"/>
      <c r="H168" s="32"/>
      <c r="I168" s="33">
        <f t="shared" si="17"/>
        <v>0</v>
      </c>
      <c r="J168" s="28">
        <f t="shared" si="18"/>
        <v>120</v>
      </c>
      <c r="K168" s="37"/>
      <c r="L168" s="28">
        <f t="shared" si="19"/>
        <v>0</v>
      </c>
      <c r="M168" s="28" t="str">
        <f t="shared" si="20"/>
        <v>NO</v>
      </c>
      <c r="N168" s="33"/>
      <c r="O168" s="31" t="str">
        <f t="shared" si="14"/>
        <v>PT</v>
      </c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42">
        <f t="shared" si="15"/>
        <v>0</v>
      </c>
    </row>
    <row r="169" spans="1:28" x14ac:dyDescent="0.25">
      <c r="A169" s="22">
        <f t="shared" si="16"/>
        <v>152</v>
      </c>
      <c r="B169" s="30"/>
      <c r="C169" s="31"/>
      <c r="D169" s="31"/>
      <c r="E169" s="31"/>
      <c r="F169" s="31"/>
      <c r="G169" s="32"/>
      <c r="H169" s="32"/>
      <c r="I169" s="33">
        <f t="shared" si="17"/>
        <v>0</v>
      </c>
      <c r="J169" s="28">
        <f t="shared" si="18"/>
        <v>120</v>
      </c>
      <c r="K169" s="37"/>
      <c r="L169" s="28">
        <f t="shared" si="19"/>
        <v>0</v>
      </c>
      <c r="M169" s="28" t="str">
        <f t="shared" si="20"/>
        <v>NO</v>
      </c>
      <c r="N169" s="33"/>
      <c r="O169" s="31" t="str">
        <f t="shared" si="14"/>
        <v>PT</v>
      </c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42">
        <f t="shared" si="15"/>
        <v>0</v>
      </c>
    </row>
    <row r="170" spans="1:28" x14ac:dyDescent="0.25">
      <c r="A170" s="22">
        <f t="shared" si="16"/>
        <v>153</v>
      </c>
      <c r="B170" s="30"/>
      <c r="C170" s="31"/>
      <c r="D170" s="31"/>
      <c r="E170" s="31"/>
      <c r="F170" s="31"/>
      <c r="G170" s="32"/>
      <c r="H170" s="32"/>
      <c r="I170" s="33">
        <f t="shared" si="17"/>
        <v>0</v>
      </c>
      <c r="J170" s="28">
        <f t="shared" si="18"/>
        <v>120</v>
      </c>
      <c r="K170" s="37"/>
      <c r="L170" s="28">
        <f t="shared" si="19"/>
        <v>0</v>
      </c>
      <c r="M170" s="28" t="str">
        <f t="shared" si="20"/>
        <v>NO</v>
      </c>
      <c r="N170" s="33"/>
      <c r="O170" s="31" t="str">
        <f t="shared" si="14"/>
        <v>PT</v>
      </c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42">
        <f t="shared" si="15"/>
        <v>0</v>
      </c>
    </row>
    <row r="171" spans="1:28" x14ac:dyDescent="0.25">
      <c r="A171" s="22">
        <f t="shared" si="16"/>
        <v>154</v>
      </c>
      <c r="B171" s="30"/>
      <c r="C171" s="31"/>
      <c r="D171" s="31"/>
      <c r="E171" s="31"/>
      <c r="F171" s="31"/>
      <c r="G171" s="32"/>
      <c r="H171" s="32"/>
      <c r="I171" s="33">
        <f t="shared" si="17"/>
        <v>0</v>
      </c>
      <c r="J171" s="28">
        <f t="shared" si="18"/>
        <v>120</v>
      </c>
      <c r="K171" s="37"/>
      <c r="L171" s="28">
        <f t="shared" si="19"/>
        <v>0</v>
      </c>
      <c r="M171" s="28" t="str">
        <f t="shared" si="20"/>
        <v>NO</v>
      </c>
      <c r="N171" s="33"/>
      <c r="O171" s="31" t="str">
        <f t="shared" si="14"/>
        <v>PT</v>
      </c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42">
        <f t="shared" si="15"/>
        <v>0</v>
      </c>
    </row>
    <row r="172" spans="1:28" x14ac:dyDescent="0.25">
      <c r="A172" s="22">
        <f t="shared" si="16"/>
        <v>155</v>
      </c>
      <c r="B172" s="30"/>
      <c r="C172" s="31"/>
      <c r="D172" s="31"/>
      <c r="E172" s="31"/>
      <c r="F172" s="31"/>
      <c r="G172" s="32"/>
      <c r="H172" s="32"/>
      <c r="I172" s="33">
        <f t="shared" si="17"/>
        <v>0</v>
      </c>
      <c r="J172" s="28">
        <f t="shared" si="18"/>
        <v>120</v>
      </c>
      <c r="K172" s="37"/>
      <c r="L172" s="28">
        <f t="shared" si="19"/>
        <v>0</v>
      </c>
      <c r="M172" s="28" t="str">
        <f t="shared" si="20"/>
        <v>NO</v>
      </c>
      <c r="N172" s="33"/>
      <c r="O172" s="31" t="str">
        <f t="shared" si="14"/>
        <v>PT</v>
      </c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42">
        <f t="shared" si="15"/>
        <v>0</v>
      </c>
    </row>
    <row r="173" spans="1:28" x14ac:dyDescent="0.25">
      <c r="A173" s="22">
        <f t="shared" si="16"/>
        <v>156</v>
      </c>
      <c r="B173" s="30"/>
      <c r="C173" s="31"/>
      <c r="D173" s="31"/>
      <c r="E173" s="31"/>
      <c r="F173" s="31"/>
      <c r="G173" s="32"/>
      <c r="H173" s="32"/>
      <c r="I173" s="33">
        <f t="shared" si="17"/>
        <v>0</v>
      </c>
      <c r="J173" s="28">
        <f t="shared" si="18"/>
        <v>120</v>
      </c>
      <c r="K173" s="37"/>
      <c r="L173" s="28">
        <f t="shared" si="19"/>
        <v>0</v>
      </c>
      <c r="M173" s="28" t="str">
        <f t="shared" si="20"/>
        <v>NO</v>
      </c>
      <c r="N173" s="33"/>
      <c r="O173" s="31" t="str">
        <f t="shared" si="14"/>
        <v>PT</v>
      </c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42">
        <f t="shared" si="15"/>
        <v>0</v>
      </c>
    </row>
    <row r="174" spans="1:28" x14ac:dyDescent="0.25">
      <c r="A174" s="22">
        <f t="shared" si="16"/>
        <v>157</v>
      </c>
      <c r="B174" s="30"/>
      <c r="C174" s="31"/>
      <c r="D174" s="31"/>
      <c r="E174" s="31"/>
      <c r="F174" s="31"/>
      <c r="G174" s="32"/>
      <c r="H174" s="32"/>
      <c r="I174" s="33">
        <f t="shared" si="17"/>
        <v>0</v>
      </c>
      <c r="J174" s="28">
        <f t="shared" si="18"/>
        <v>120</v>
      </c>
      <c r="K174" s="37"/>
      <c r="L174" s="28">
        <f t="shared" si="19"/>
        <v>0</v>
      </c>
      <c r="M174" s="28" t="str">
        <f t="shared" si="20"/>
        <v>NO</v>
      </c>
      <c r="N174" s="33"/>
      <c r="O174" s="31" t="str">
        <f t="shared" si="14"/>
        <v>PT</v>
      </c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42">
        <f t="shared" si="15"/>
        <v>0</v>
      </c>
    </row>
    <row r="175" spans="1:28" x14ac:dyDescent="0.25">
      <c r="A175" s="22">
        <f t="shared" si="16"/>
        <v>158</v>
      </c>
      <c r="B175" s="30"/>
      <c r="C175" s="31"/>
      <c r="D175" s="31"/>
      <c r="E175" s="31"/>
      <c r="F175" s="31"/>
      <c r="G175" s="32"/>
      <c r="H175" s="32"/>
      <c r="I175" s="33">
        <f t="shared" si="17"/>
        <v>0</v>
      </c>
      <c r="J175" s="28">
        <f t="shared" si="18"/>
        <v>120</v>
      </c>
      <c r="K175" s="37"/>
      <c r="L175" s="28">
        <f t="shared" si="19"/>
        <v>0</v>
      </c>
      <c r="M175" s="28" t="str">
        <f t="shared" si="20"/>
        <v>NO</v>
      </c>
      <c r="N175" s="33"/>
      <c r="O175" s="31" t="str">
        <f t="shared" si="14"/>
        <v>PT</v>
      </c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42">
        <f t="shared" si="15"/>
        <v>0</v>
      </c>
    </row>
    <row r="176" spans="1:28" x14ac:dyDescent="0.25">
      <c r="A176" s="22">
        <f t="shared" si="16"/>
        <v>159</v>
      </c>
      <c r="B176" s="30"/>
      <c r="C176" s="31"/>
      <c r="D176" s="31"/>
      <c r="E176" s="31"/>
      <c r="F176" s="31"/>
      <c r="G176" s="32"/>
      <c r="H176" s="32"/>
      <c r="I176" s="33">
        <f t="shared" si="17"/>
        <v>0</v>
      </c>
      <c r="J176" s="28">
        <f t="shared" si="18"/>
        <v>120</v>
      </c>
      <c r="K176" s="37"/>
      <c r="L176" s="28">
        <f t="shared" si="19"/>
        <v>0</v>
      </c>
      <c r="M176" s="28" t="str">
        <f t="shared" si="20"/>
        <v>NO</v>
      </c>
      <c r="N176" s="33"/>
      <c r="O176" s="31" t="str">
        <f t="shared" si="14"/>
        <v>PT</v>
      </c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42">
        <f t="shared" si="15"/>
        <v>0</v>
      </c>
    </row>
    <row r="177" spans="1:28" x14ac:dyDescent="0.25">
      <c r="A177" s="22">
        <f t="shared" si="16"/>
        <v>160</v>
      </c>
      <c r="B177" s="30"/>
      <c r="C177" s="31"/>
      <c r="D177" s="31"/>
      <c r="E177" s="31"/>
      <c r="F177" s="31"/>
      <c r="G177" s="32"/>
      <c r="H177" s="32"/>
      <c r="I177" s="33">
        <f t="shared" si="17"/>
        <v>0</v>
      </c>
      <c r="J177" s="28">
        <f t="shared" si="18"/>
        <v>120</v>
      </c>
      <c r="K177" s="37"/>
      <c r="L177" s="28">
        <f t="shared" si="19"/>
        <v>0</v>
      </c>
      <c r="M177" s="28" t="str">
        <f t="shared" si="20"/>
        <v>NO</v>
      </c>
      <c r="N177" s="33"/>
      <c r="O177" s="31" t="str">
        <f t="shared" si="14"/>
        <v>PT</v>
      </c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42">
        <f t="shared" si="15"/>
        <v>0</v>
      </c>
    </row>
    <row r="178" spans="1:28" x14ac:dyDescent="0.25">
      <c r="A178" s="22">
        <f t="shared" si="16"/>
        <v>161</v>
      </c>
      <c r="B178" s="30"/>
      <c r="C178" s="31"/>
      <c r="D178" s="31"/>
      <c r="E178" s="31"/>
      <c r="F178" s="31"/>
      <c r="G178" s="32"/>
      <c r="H178" s="32"/>
      <c r="I178" s="33">
        <f t="shared" si="17"/>
        <v>0</v>
      </c>
      <c r="J178" s="28">
        <f t="shared" si="18"/>
        <v>120</v>
      </c>
      <c r="K178" s="37"/>
      <c r="L178" s="28">
        <f t="shared" si="19"/>
        <v>0</v>
      </c>
      <c r="M178" s="28" t="str">
        <f t="shared" si="20"/>
        <v>NO</v>
      </c>
      <c r="N178" s="33"/>
      <c r="O178" s="31" t="str">
        <f t="shared" si="14"/>
        <v>PT</v>
      </c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42">
        <f t="shared" si="15"/>
        <v>0</v>
      </c>
    </row>
    <row r="179" spans="1:28" x14ac:dyDescent="0.25">
      <c r="A179" s="22">
        <f t="shared" si="16"/>
        <v>162</v>
      </c>
      <c r="B179" s="30"/>
      <c r="C179" s="31"/>
      <c r="D179" s="31"/>
      <c r="E179" s="31"/>
      <c r="F179" s="31"/>
      <c r="G179" s="32"/>
      <c r="H179" s="32"/>
      <c r="I179" s="33">
        <f t="shared" si="17"/>
        <v>0</v>
      </c>
      <c r="J179" s="28">
        <f t="shared" si="18"/>
        <v>120</v>
      </c>
      <c r="K179" s="37"/>
      <c r="L179" s="28">
        <f t="shared" si="19"/>
        <v>0</v>
      </c>
      <c r="M179" s="28" t="str">
        <f t="shared" si="20"/>
        <v>NO</v>
      </c>
      <c r="N179" s="33"/>
      <c r="O179" s="31" t="str">
        <f t="shared" si="14"/>
        <v>PT</v>
      </c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42">
        <f t="shared" si="15"/>
        <v>0</v>
      </c>
    </row>
    <row r="180" spans="1:28" x14ac:dyDescent="0.25">
      <c r="A180" s="22">
        <f t="shared" si="16"/>
        <v>163</v>
      </c>
      <c r="B180" s="30"/>
      <c r="C180" s="31"/>
      <c r="D180" s="31"/>
      <c r="E180" s="31"/>
      <c r="F180" s="31"/>
      <c r="G180" s="32"/>
      <c r="H180" s="32"/>
      <c r="I180" s="33">
        <f t="shared" si="17"/>
        <v>0</v>
      </c>
      <c r="J180" s="28">
        <f t="shared" si="18"/>
        <v>120</v>
      </c>
      <c r="K180" s="37"/>
      <c r="L180" s="28">
        <f t="shared" si="19"/>
        <v>0</v>
      </c>
      <c r="M180" s="28" t="str">
        <f t="shared" si="20"/>
        <v>NO</v>
      </c>
      <c r="N180" s="33"/>
      <c r="O180" s="31" t="str">
        <f t="shared" si="14"/>
        <v>PT</v>
      </c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42">
        <f t="shared" si="15"/>
        <v>0</v>
      </c>
    </row>
    <row r="181" spans="1:28" x14ac:dyDescent="0.25">
      <c r="A181" s="22">
        <f t="shared" si="16"/>
        <v>164</v>
      </c>
      <c r="B181" s="30"/>
      <c r="C181" s="31"/>
      <c r="D181" s="31"/>
      <c r="E181" s="31"/>
      <c r="F181" s="31"/>
      <c r="G181" s="32"/>
      <c r="H181" s="32"/>
      <c r="I181" s="33">
        <f t="shared" si="17"/>
        <v>0</v>
      </c>
      <c r="J181" s="28">
        <f t="shared" si="18"/>
        <v>120</v>
      </c>
      <c r="K181" s="37"/>
      <c r="L181" s="28">
        <f t="shared" si="19"/>
        <v>0</v>
      </c>
      <c r="M181" s="28" t="str">
        <f t="shared" si="20"/>
        <v>NO</v>
      </c>
      <c r="N181" s="33"/>
      <c r="O181" s="31" t="str">
        <f t="shared" si="14"/>
        <v>PT</v>
      </c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42">
        <f t="shared" si="15"/>
        <v>0</v>
      </c>
    </row>
    <row r="182" spans="1:28" x14ac:dyDescent="0.25">
      <c r="A182" s="22">
        <f t="shared" si="16"/>
        <v>165</v>
      </c>
      <c r="B182" s="30"/>
      <c r="C182" s="31"/>
      <c r="D182" s="31"/>
      <c r="E182" s="31"/>
      <c r="F182" s="31"/>
      <c r="G182" s="32"/>
      <c r="H182" s="32"/>
      <c r="I182" s="33">
        <f t="shared" si="17"/>
        <v>0</v>
      </c>
      <c r="J182" s="28">
        <f t="shared" si="18"/>
        <v>120</v>
      </c>
      <c r="K182" s="37"/>
      <c r="L182" s="28">
        <f t="shared" si="19"/>
        <v>0</v>
      </c>
      <c r="M182" s="28" t="str">
        <f t="shared" si="20"/>
        <v>NO</v>
      </c>
      <c r="N182" s="33"/>
      <c r="O182" s="31" t="str">
        <f t="shared" si="14"/>
        <v>PT</v>
      </c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42">
        <f t="shared" si="15"/>
        <v>0</v>
      </c>
    </row>
    <row r="183" spans="1:28" x14ac:dyDescent="0.25">
      <c r="A183" s="22">
        <f t="shared" si="16"/>
        <v>166</v>
      </c>
      <c r="B183" s="30"/>
      <c r="C183" s="31"/>
      <c r="D183" s="31"/>
      <c r="E183" s="31"/>
      <c r="F183" s="31"/>
      <c r="G183" s="32"/>
      <c r="H183" s="32"/>
      <c r="I183" s="33">
        <f t="shared" si="17"/>
        <v>0</v>
      </c>
      <c r="J183" s="28">
        <f t="shared" si="18"/>
        <v>120</v>
      </c>
      <c r="K183" s="37"/>
      <c r="L183" s="28">
        <f t="shared" si="19"/>
        <v>0</v>
      </c>
      <c r="M183" s="28" t="str">
        <f t="shared" si="20"/>
        <v>NO</v>
      </c>
      <c r="N183" s="33"/>
      <c r="O183" s="31" t="str">
        <f t="shared" si="14"/>
        <v>PT</v>
      </c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42">
        <f t="shared" si="15"/>
        <v>0</v>
      </c>
    </row>
    <row r="184" spans="1:28" x14ac:dyDescent="0.25">
      <c r="A184" s="22">
        <f t="shared" si="16"/>
        <v>167</v>
      </c>
      <c r="B184" s="30"/>
      <c r="C184" s="31"/>
      <c r="D184" s="31"/>
      <c r="E184" s="31"/>
      <c r="F184" s="31"/>
      <c r="G184" s="32"/>
      <c r="H184" s="32"/>
      <c r="I184" s="33">
        <f t="shared" si="17"/>
        <v>0</v>
      </c>
      <c r="J184" s="28">
        <f t="shared" si="18"/>
        <v>120</v>
      </c>
      <c r="K184" s="37"/>
      <c r="L184" s="28">
        <f t="shared" si="19"/>
        <v>0</v>
      </c>
      <c r="M184" s="28" t="str">
        <f t="shared" si="20"/>
        <v>NO</v>
      </c>
      <c r="N184" s="33"/>
      <c r="O184" s="31" t="str">
        <f t="shared" si="14"/>
        <v>PT</v>
      </c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42">
        <f t="shared" si="15"/>
        <v>0</v>
      </c>
    </row>
    <row r="185" spans="1:28" x14ac:dyDescent="0.25">
      <c r="A185" s="22">
        <f t="shared" si="16"/>
        <v>168</v>
      </c>
      <c r="B185" s="30"/>
      <c r="C185" s="31"/>
      <c r="D185" s="31"/>
      <c r="E185" s="31"/>
      <c r="F185" s="31"/>
      <c r="G185" s="32"/>
      <c r="H185" s="32"/>
      <c r="I185" s="33">
        <f t="shared" si="17"/>
        <v>0</v>
      </c>
      <c r="J185" s="28">
        <f t="shared" si="18"/>
        <v>120</v>
      </c>
      <c r="K185" s="37"/>
      <c r="L185" s="28">
        <f t="shared" si="19"/>
        <v>0</v>
      </c>
      <c r="M185" s="28" t="str">
        <f t="shared" si="20"/>
        <v>NO</v>
      </c>
      <c r="N185" s="33"/>
      <c r="O185" s="31" t="str">
        <f t="shared" si="14"/>
        <v>PT</v>
      </c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42">
        <f t="shared" si="15"/>
        <v>0</v>
      </c>
    </row>
    <row r="186" spans="1:28" x14ac:dyDescent="0.25">
      <c r="A186" s="22">
        <f t="shared" si="16"/>
        <v>169</v>
      </c>
      <c r="B186" s="30"/>
      <c r="C186" s="31"/>
      <c r="D186" s="31"/>
      <c r="E186" s="31"/>
      <c r="F186" s="31"/>
      <c r="G186" s="32"/>
      <c r="H186" s="32"/>
      <c r="I186" s="33">
        <f t="shared" si="17"/>
        <v>0</v>
      </c>
      <c r="J186" s="28">
        <f t="shared" si="18"/>
        <v>120</v>
      </c>
      <c r="K186" s="37"/>
      <c r="L186" s="28">
        <f t="shared" si="19"/>
        <v>0</v>
      </c>
      <c r="M186" s="28" t="str">
        <f t="shared" si="20"/>
        <v>NO</v>
      </c>
      <c r="N186" s="33"/>
      <c r="O186" s="31" t="str">
        <f t="shared" si="14"/>
        <v>PT</v>
      </c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42">
        <f t="shared" si="15"/>
        <v>0</v>
      </c>
    </row>
    <row r="187" spans="1:28" x14ac:dyDescent="0.25">
      <c r="A187" s="22">
        <f t="shared" si="16"/>
        <v>170</v>
      </c>
      <c r="B187" s="30"/>
      <c r="C187" s="31"/>
      <c r="D187" s="31"/>
      <c r="E187" s="31"/>
      <c r="F187" s="31"/>
      <c r="G187" s="32"/>
      <c r="H187" s="32"/>
      <c r="I187" s="33">
        <f t="shared" si="17"/>
        <v>0</v>
      </c>
      <c r="J187" s="28">
        <f t="shared" si="18"/>
        <v>120</v>
      </c>
      <c r="K187" s="37"/>
      <c r="L187" s="28">
        <f t="shared" si="19"/>
        <v>0</v>
      </c>
      <c r="M187" s="28" t="str">
        <f t="shared" si="20"/>
        <v>NO</v>
      </c>
      <c r="N187" s="33"/>
      <c r="O187" s="31" t="str">
        <f t="shared" si="14"/>
        <v>PT</v>
      </c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42">
        <f t="shared" si="15"/>
        <v>0</v>
      </c>
    </row>
    <row r="188" spans="1:28" x14ac:dyDescent="0.25">
      <c r="A188" s="22">
        <f t="shared" si="16"/>
        <v>171</v>
      </c>
      <c r="B188" s="30"/>
      <c r="C188" s="31"/>
      <c r="D188" s="31"/>
      <c r="E188" s="31"/>
      <c r="F188" s="31"/>
      <c r="G188" s="32"/>
      <c r="H188" s="32"/>
      <c r="I188" s="33">
        <f t="shared" si="17"/>
        <v>0</v>
      </c>
      <c r="J188" s="28">
        <f t="shared" si="18"/>
        <v>120</v>
      </c>
      <c r="K188" s="37"/>
      <c r="L188" s="28">
        <f t="shared" si="19"/>
        <v>0</v>
      </c>
      <c r="M188" s="28" t="str">
        <f t="shared" si="20"/>
        <v>NO</v>
      </c>
      <c r="N188" s="33"/>
      <c r="O188" s="31" t="str">
        <f t="shared" si="14"/>
        <v>PT</v>
      </c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42">
        <f t="shared" si="15"/>
        <v>0</v>
      </c>
    </row>
    <row r="189" spans="1:28" x14ac:dyDescent="0.25">
      <c r="A189" s="22">
        <f t="shared" si="16"/>
        <v>172</v>
      </c>
      <c r="B189" s="30"/>
      <c r="C189" s="31"/>
      <c r="D189" s="31"/>
      <c r="E189" s="31"/>
      <c r="F189" s="31"/>
      <c r="G189" s="32"/>
      <c r="H189" s="32"/>
      <c r="I189" s="33">
        <f t="shared" si="17"/>
        <v>0</v>
      </c>
      <c r="J189" s="28">
        <f t="shared" si="18"/>
        <v>120</v>
      </c>
      <c r="K189" s="37"/>
      <c r="L189" s="28">
        <f t="shared" si="19"/>
        <v>0</v>
      </c>
      <c r="M189" s="28" t="str">
        <f t="shared" si="20"/>
        <v>NO</v>
      </c>
      <c r="N189" s="33"/>
      <c r="O189" s="31" t="str">
        <f t="shared" si="14"/>
        <v>PT</v>
      </c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42">
        <f t="shared" si="15"/>
        <v>0</v>
      </c>
    </row>
    <row r="190" spans="1:28" x14ac:dyDescent="0.25">
      <c r="A190" s="22">
        <f t="shared" si="16"/>
        <v>173</v>
      </c>
      <c r="B190" s="30"/>
      <c r="C190" s="31"/>
      <c r="D190" s="31"/>
      <c r="E190" s="31"/>
      <c r="F190" s="31"/>
      <c r="G190" s="32"/>
      <c r="H190" s="32"/>
      <c r="I190" s="33">
        <f t="shared" si="17"/>
        <v>0</v>
      </c>
      <c r="J190" s="28">
        <f t="shared" si="18"/>
        <v>120</v>
      </c>
      <c r="K190" s="37"/>
      <c r="L190" s="28">
        <f t="shared" si="19"/>
        <v>0</v>
      </c>
      <c r="M190" s="28" t="str">
        <f t="shared" si="20"/>
        <v>NO</v>
      </c>
      <c r="N190" s="33"/>
      <c r="O190" s="31" t="str">
        <f t="shared" si="14"/>
        <v>PT</v>
      </c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42">
        <f t="shared" si="15"/>
        <v>0</v>
      </c>
    </row>
    <row r="191" spans="1:28" x14ac:dyDescent="0.25">
      <c r="A191" s="22">
        <f t="shared" si="16"/>
        <v>174</v>
      </c>
      <c r="B191" s="30"/>
      <c r="C191" s="31"/>
      <c r="D191" s="31"/>
      <c r="E191" s="31"/>
      <c r="F191" s="31"/>
      <c r="G191" s="32"/>
      <c r="H191" s="32"/>
      <c r="I191" s="33">
        <f t="shared" si="17"/>
        <v>0</v>
      </c>
      <c r="J191" s="28">
        <f t="shared" si="18"/>
        <v>120</v>
      </c>
      <c r="K191" s="37"/>
      <c r="L191" s="28">
        <f t="shared" si="19"/>
        <v>0</v>
      </c>
      <c r="M191" s="28" t="str">
        <f t="shared" si="20"/>
        <v>NO</v>
      </c>
      <c r="N191" s="33"/>
      <c r="O191" s="31" t="str">
        <f t="shared" si="14"/>
        <v>PT</v>
      </c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42">
        <f t="shared" si="15"/>
        <v>0</v>
      </c>
    </row>
    <row r="192" spans="1:28" x14ac:dyDescent="0.25">
      <c r="A192" s="22">
        <f t="shared" si="16"/>
        <v>175</v>
      </c>
      <c r="B192" s="30"/>
      <c r="C192" s="31"/>
      <c r="D192" s="31"/>
      <c r="E192" s="31"/>
      <c r="F192" s="31"/>
      <c r="G192" s="32"/>
      <c r="H192" s="32"/>
      <c r="I192" s="33">
        <f t="shared" si="17"/>
        <v>0</v>
      </c>
      <c r="J192" s="28">
        <f t="shared" si="18"/>
        <v>120</v>
      </c>
      <c r="K192" s="37"/>
      <c r="L192" s="28">
        <f t="shared" si="19"/>
        <v>0</v>
      </c>
      <c r="M192" s="28" t="str">
        <f t="shared" si="20"/>
        <v>NO</v>
      </c>
      <c r="N192" s="33"/>
      <c r="O192" s="31" t="str">
        <f t="shared" si="14"/>
        <v>PT</v>
      </c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42">
        <f t="shared" si="15"/>
        <v>0</v>
      </c>
    </row>
    <row r="193" spans="1:28" x14ac:dyDescent="0.25">
      <c r="A193" s="22">
        <f t="shared" si="16"/>
        <v>176</v>
      </c>
      <c r="B193" s="30"/>
      <c r="C193" s="31"/>
      <c r="D193" s="31"/>
      <c r="E193" s="31"/>
      <c r="F193" s="31"/>
      <c r="G193" s="32"/>
      <c r="H193" s="32"/>
      <c r="I193" s="33">
        <f t="shared" si="17"/>
        <v>0</v>
      </c>
      <c r="J193" s="28">
        <f t="shared" si="18"/>
        <v>120</v>
      </c>
      <c r="K193" s="37"/>
      <c r="L193" s="28">
        <f t="shared" si="19"/>
        <v>0</v>
      </c>
      <c r="M193" s="28" t="str">
        <f t="shared" si="20"/>
        <v>NO</v>
      </c>
      <c r="N193" s="33"/>
      <c r="O193" s="31" t="str">
        <f t="shared" si="14"/>
        <v>PT</v>
      </c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42">
        <f t="shared" si="15"/>
        <v>0</v>
      </c>
    </row>
    <row r="194" spans="1:28" x14ac:dyDescent="0.25">
      <c r="A194" s="22">
        <f t="shared" si="16"/>
        <v>177</v>
      </c>
      <c r="B194" s="30"/>
      <c r="C194" s="31"/>
      <c r="D194" s="31"/>
      <c r="E194" s="31"/>
      <c r="F194" s="31"/>
      <c r="G194" s="32"/>
      <c r="H194" s="32"/>
      <c r="I194" s="33">
        <f t="shared" si="17"/>
        <v>0</v>
      </c>
      <c r="J194" s="28">
        <f t="shared" si="18"/>
        <v>120</v>
      </c>
      <c r="K194" s="37"/>
      <c r="L194" s="28">
        <f t="shared" si="19"/>
        <v>0</v>
      </c>
      <c r="M194" s="28" t="str">
        <f t="shared" si="20"/>
        <v>NO</v>
      </c>
      <c r="N194" s="33"/>
      <c r="O194" s="31" t="str">
        <f t="shared" si="14"/>
        <v>PT</v>
      </c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42">
        <f t="shared" si="15"/>
        <v>0</v>
      </c>
    </row>
    <row r="195" spans="1:28" x14ac:dyDescent="0.25">
      <c r="A195" s="22">
        <f t="shared" si="16"/>
        <v>178</v>
      </c>
      <c r="B195" s="30"/>
      <c r="C195" s="31"/>
      <c r="D195" s="31"/>
      <c r="E195" s="31"/>
      <c r="F195" s="31"/>
      <c r="G195" s="32"/>
      <c r="H195" s="32"/>
      <c r="I195" s="33">
        <f t="shared" si="17"/>
        <v>0</v>
      </c>
      <c r="J195" s="28">
        <f t="shared" si="18"/>
        <v>120</v>
      </c>
      <c r="K195" s="37"/>
      <c r="L195" s="28">
        <f t="shared" si="19"/>
        <v>0</v>
      </c>
      <c r="M195" s="28" t="str">
        <f t="shared" si="20"/>
        <v>NO</v>
      </c>
      <c r="N195" s="33"/>
      <c r="O195" s="31" t="str">
        <f t="shared" si="14"/>
        <v>PT</v>
      </c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42">
        <f t="shared" si="15"/>
        <v>0</v>
      </c>
    </row>
    <row r="196" spans="1:28" x14ac:dyDescent="0.25">
      <c r="A196" s="22">
        <f t="shared" si="16"/>
        <v>179</v>
      </c>
      <c r="B196" s="30"/>
      <c r="C196" s="31"/>
      <c r="D196" s="31"/>
      <c r="E196" s="31"/>
      <c r="F196" s="31"/>
      <c r="G196" s="32"/>
      <c r="H196" s="32"/>
      <c r="I196" s="33">
        <f t="shared" si="17"/>
        <v>0</v>
      </c>
      <c r="J196" s="28">
        <f t="shared" si="18"/>
        <v>120</v>
      </c>
      <c r="K196" s="37"/>
      <c r="L196" s="28">
        <f t="shared" si="19"/>
        <v>0</v>
      </c>
      <c r="M196" s="28" t="str">
        <f t="shared" si="20"/>
        <v>NO</v>
      </c>
      <c r="N196" s="33"/>
      <c r="O196" s="31" t="str">
        <f t="shared" si="14"/>
        <v>PT</v>
      </c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42">
        <f t="shared" si="15"/>
        <v>0</v>
      </c>
    </row>
    <row r="197" spans="1:28" x14ac:dyDescent="0.25">
      <c r="A197" s="22">
        <f t="shared" si="16"/>
        <v>180</v>
      </c>
      <c r="B197" s="30"/>
      <c r="C197" s="31"/>
      <c r="D197" s="31"/>
      <c r="E197" s="31"/>
      <c r="F197" s="31"/>
      <c r="G197" s="32"/>
      <c r="H197" s="32"/>
      <c r="I197" s="33">
        <f t="shared" si="17"/>
        <v>0</v>
      </c>
      <c r="J197" s="28">
        <f t="shared" si="18"/>
        <v>120</v>
      </c>
      <c r="K197" s="37"/>
      <c r="L197" s="28">
        <f t="shared" si="19"/>
        <v>0</v>
      </c>
      <c r="M197" s="28" t="str">
        <f t="shared" si="20"/>
        <v>NO</v>
      </c>
      <c r="N197" s="33"/>
      <c r="O197" s="31" t="str">
        <f t="shared" si="14"/>
        <v>PT</v>
      </c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42">
        <f t="shared" si="15"/>
        <v>0</v>
      </c>
    </row>
    <row r="198" spans="1:28" x14ac:dyDescent="0.25">
      <c r="A198" s="22">
        <f t="shared" si="16"/>
        <v>181</v>
      </c>
      <c r="B198" s="30"/>
      <c r="C198" s="31"/>
      <c r="D198" s="31"/>
      <c r="E198" s="31"/>
      <c r="F198" s="31"/>
      <c r="G198" s="32"/>
      <c r="H198" s="32"/>
      <c r="I198" s="33">
        <f t="shared" si="17"/>
        <v>0</v>
      </c>
      <c r="J198" s="28">
        <f t="shared" si="18"/>
        <v>120</v>
      </c>
      <c r="K198" s="37"/>
      <c r="L198" s="28">
        <f t="shared" si="19"/>
        <v>0</v>
      </c>
      <c r="M198" s="28" t="str">
        <f t="shared" si="20"/>
        <v>NO</v>
      </c>
      <c r="N198" s="33"/>
      <c r="O198" s="31" t="str">
        <f t="shared" si="14"/>
        <v>PT</v>
      </c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42">
        <f t="shared" si="15"/>
        <v>0</v>
      </c>
    </row>
    <row r="199" spans="1:28" x14ac:dyDescent="0.25">
      <c r="A199" s="22">
        <f t="shared" si="16"/>
        <v>182</v>
      </c>
      <c r="B199" s="30"/>
      <c r="C199" s="31"/>
      <c r="D199" s="31"/>
      <c r="E199" s="31"/>
      <c r="F199" s="31"/>
      <c r="G199" s="32"/>
      <c r="H199" s="32"/>
      <c r="I199" s="33">
        <f t="shared" si="17"/>
        <v>0</v>
      </c>
      <c r="J199" s="28">
        <f t="shared" si="18"/>
        <v>120</v>
      </c>
      <c r="K199" s="37"/>
      <c r="L199" s="28">
        <f t="shared" si="19"/>
        <v>0</v>
      </c>
      <c r="M199" s="28" t="str">
        <f t="shared" si="20"/>
        <v>NO</v>
      </c>
      <c r="N199" s="33"/>
      <c r="O199" s="31" t="str">
        <f t="shared" si="14"/>
        <v>PT</v>
      </c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42">
        <f t="shared" si="15"/>
        <v>0</v>
      </c>
    </row>
    <row r="200" spans="1:28" x14ac:dyDescent="0.25">
      <c r="A200" s="22">
        <f t="shared" si="16"/>
        <v>183</v>
      </c>
      <c r="B200" s="30"/>
      <c r="C200" s="31"/>
      <c r="D200" s="31"/>
      <c r="E200" s="31"/>
      <c r="F200" s="31"/>
      <c r="G200" s="32"/>
      <c r="H200" s="32"/>
      <c r="I200" s="33">
        <f t="shared" si="17"/>
        <v>0</v>
      </c>
      <c r="J200" s="28">
        <f t="shared" si="18"/>
        <v>120</v>
      </c>
      <c r="K200" s="37"/>
      <c r="L200" s="28">
        <f t="shared" si="19"/>
        <v>0</v>
      </c>
      <c r="M200" s="28" t="str">
        <f t="shared" si="20"/>
        <v>NO</v>
      </c>
      <c r="N200" s="33"/>
      <c r="O200" s="31" t="str">
        <f t="shared" si="14"/>
        <v>PT</v>
      </c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42">
        <f t="shared" si="15"/>
        <v>0</v>
      </c>
    </row>
    <row r="201" spans="1:28" x14ac:dyDescent="0.25">
      <c r="A201" s="22">
        <f t="shared" si="16"/>
        <v>184</v>
      </c>
      <c r="B201" s="30"/>
      <c r="C201" s="31"/>
      <c r="D201" s="31"/>
      <c r="E201" s="31"/>
      <c r="F201" s="31"/>
      <c r="G201" s="32"/>
      <c r="H201" s="32"/>
      <c r="I201" s="33">
        <f t="shared" si="17"/>
        <v>0</v>
      </c>
      <c r="J201" s="28">
        <f t="shared" si="18"/>
        <v>120</v>
      </c>
      <c r="K201" s="37"/>
      <c r="L201" s="28">
        <f t="shared" si="19"/>
        <v>0</v>
      </c>
      <c r="M201" s="28" t="str">
        <f t="shared" si="20"/>
        <v>NO</v>
      </c>
      <c r="N201" s="33"/>
      <c r="O201" s="31" t="str">
        <f t="shared" si="14"/>
        <v>PT</v>
      </c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42">
        <f t="shared" si="15"/>
        <v>0</v>
      </c>
    </row>
    <row r="202" spans="1:28" x14ac:dyDescent="0.25">
      <c r="A202" s="22">
        <f t="shared" si="16"/>
        <v>185</v>
      </c>
      <c r="B202" s="30"/>
      <c r="C202" s="31"/>
      <c r="D202" s="31"/>
      <c r="E202" s="31"/>
      <c r="F202" s="31"/>
      <c r="G202" s="32"/>
      <c r="H202" s="32"/>
      <c r="I202" s="33">
        <f t="shared" si="17"/>
        <v>0</v>
      </c>
      <c r="J202" s="28">
        <f t="shared" si="18"/>
        <v>120</v>
      </c>
      <c r="K202" s="37"/>
      <c r="L202" s="28">
        <f t="shared" si="19"/>
        <v>0</v>
      </c>
      <c r="M202" s="28" t="str">
        <f t="shared" si="20"/>
        <v>NO</v>
      </c>
      <c r="N202" s="33"/>
      <c r="O202" s="31" t="str">
        <f t="shared" si="14"/>
        <v>PT</v>
      </c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42">
        <f t="shared" si="15"/>
        <v>0</v>
      </c>
    </row>
    <row r="203" spans="1:28" x14ac:dyDescent="0.25">
      <c r="A203" s="22">
        <f t="shared" si="16"/>
        <v>186</v>
      </c>
      <c r="B203" s="30"/>
      <c r="C203" s="31"/>
      <c r="D203" s="31"/>
      <c r="E203" s="31"/>
      <c r="F203" s="31"/>
      <c r="G203" s="32"/>
      <c r="H203" s="32"/>
      <c r="I203" s="33">
        <f t="shared" si="17"/>
        <v>0</v>
      </c>
      <c r="J203" s="28">
        <f t="shared" si="18"/>
        <v>120</v>
      </c>
      <c r="K203" s="37"/>
      <c r="L203" s="28">
        <f t="shared" si="19"/>
        <v>0</v>
      </c>
      <c r="M203" s="28" t="str">
        <f t="shared" si="20"/>
        <v>NO</v>
      </c>
      <c r="N203" s="33"/>
      <c r="O203" s="31" t="str">
        <f t="shared" si="14"/>
        <v>PT</v>
      </c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42">
        <f t="shared" si="15"/>
        <v>0</v>
      </c>
    </row>
    <row r="204" spans="1:28" x14ac:dyDescent="0.25">
      <c r="A204" s="22">
        <f t="shared" si="16"/>
        <v>187</v>
      </c>
      <c r="B204" s="30"/>
      <c r="C204" s="31"/>
      <c r="D204" s="31"/>
      <c r="E204" s="31"/>
      <c r="F204" s="31"/>
      <c r="G204" s="32"/>
      <c r="H204" s="32"/>
      <c r="I204" s="33">
        <f t="shared" si="17"/>
        <v>0</v>
      </c>
      <c r="J204" s="28">
        <f t="shared" si="18"/>
        <v>120</v>
      </c>
      <c r="K204" s="37"/>
      <c r="L204" s="28">
        <f t="shared" si="19"/>
        <v>0</v>
      </c>
      <c r="M204" s="28" t="str">
        <f t="shared" si="20"/>
        <v>NO</v>
      </c>
      <c r="N204" s="33"/>
      <c r="O204" s="31" t="str">
        <f t="shared" si="14"/>
        <v>PT</v>
      </c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42">
        <f t="shared" si="15"/>
        <v>0</v>
      </c>
    </row>
    <row r="205" spans="1:28" x14ac:dyDescent="0.25">
      <c r="A205" s="22">
        <f t="shared" si="16"/>
        <v>188</v>
      </c>
      <c r="B205" s="30"/>
      <c r="C205" s="31"/>
      <c r="D205" s="31"/>
      <c r="E205" s="31"/>
      <c r="F205" s="31"/>
      <c r="G205" s="32"/>
      <c r="H205" s="32"/>
      <c r="I205" s="33">
        <f t="shared" si="17"/>
        <v>0</v>
      </c>
      <c r="J205" s="28">
        <f t="shared" si="18"/>
        <v>120</v>
      </c>
      <c r="K205" s="37"/>
      <c r="L205" s="28">
        <f t="shared" si="19"/>
        <v>0</v>
      </c>
      <c r="M205" s="28" t="str">
        <f t="shared" si="20"/>
        <v>NO</v>
      </c>
      <c r="N205" s="33"/>
      <c r="O205" s="31" t="str">
        <f t="shared" si="14"/>
        <v>PT</v>
      </c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42">
        <f t="shared" si="15"/>
        <v>0</v>
      </c>
    </row>
    <row r="206" spans="1:28" x14ac:dyDescent="0.25">
      <c r="A206" s="22">
        <f t="shared" si="16"/>
        <v>189</v>
      </c>
      <c r="B206" s="30"/>
      <c r="C206" s="31"/>
      <c r="D206" s="31"/>
      <c r="E206" s="31"/>
      <c r="F206" s="31"/>
      <c r="G206" s="32"/>
      <c r="H206" s="32"/>
      <c r="I206" s="33">
        <f t="shared" si="17"/>
        <v>0</v>
      </c>
      <c r="J206" s="28">
        <f t="shared" si="18"/>
        <v>120</v>
      </c>
      <c r="K206" s="37"/>
      <c r="L206" s="28">
        <f t="shared" si="19"/>
        <v>0</v>
      </c>
      <c r="M206" s="28" t="str">
        <f t="shared" si="20"/>
        <v>NO</v>
      </c>
      <c r="N206" s="33"/>
      <c r="O206" s="31" t="str">
        <f t="shared" si="14"/>
        <v>PT</v>
      </c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42">
        <f t="shared" si="15"/>
        <v>0</v>
      </c>
    </row>
    <row r="207" spans="1:28" x14ac:dyDescent="0.25">
      <c r="A207" s="22">
        <f t="shared" si="16"/>
        <v>190</v>
      </c>
      <c r="B207" s="30"/>
      <c r="C207" s="31"/>
      <c r="D207" s="31"/>
      <c r="E207" s="31"/>
      <c r="F207" s="31"/>
      <c r="G207" s="32"/>
      <c r="H207" s="32"/>
      <c r="I207" s="33">
        <f t="shared" si="17"/>
        <v>0</v>
      </c>
      <c r="J207" s="28">
        <f t="shared" si="18"/>
        <v>120</v>
      </c>
      <c r="K207" s="37"/>
      <c r="L207" s="28">
        <f t="shared" si="19"/>
        <v>0</v>
      </c>
      <c r="M207" s="28" t="str">
        <f t="shared" si="20"/>
        <v>NO</v>
      </c>
      <c r="N207" s="33"/>
      <c r="O207" s="31" t="str">
        <f t="shared" si="14"/>
        <v>PT</v>
      </c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42">
        <f t="shared" si="15"/>
        <v>0</v>
      </c>
    </row>
    <row r="208" spans="1:28" x14ac:dyDescent="0.25">
      <c r="A208" s="22">
        <f t="shared" si="16"/>
        <v>191</v>
      </c>
      <c r="B208" s="30"/>
      <c r="C208" s="31"/>
      <c r="D208" s="31"/>
      <c r="E208" s="31"/>
      <c r="F208" s="31"/>
      <c r="G208" s="32"/>
      <c r="H208" s="32"/>
      <c r="I208" s="33">
        <f t="shared" si="17"/>
        <v>0</v>
      </c>
      <c r="J208" s="28">
        <f t="shared" si="18"/>
        <v>120</v>
      </c>
      <c r="K208" s="37"/>
      <c r="L208" s="28">
        <f t="shared" si="19"/>
        <v>0</v>
      </c>
      <c r="M208" s="28" t="str">
        <f t="shared" si="20"/>
        <v>NO</v>
      </c>
      <c r="N208" s="33"/>
      <c r="O208" s="31" t="str">
        <f t="shared" si="14"/>
        <v>PT</v>
      </c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42">
        <f t="shared" si="15"/>
        <v>0</v>
      </c>
    </row>
    <row r="209" spans="1:28" x14ac:dyDescent="0.25">
      <c r="A209" s="22">
        <f t="shared" si="16"/>
        <v>192</v>
      </c>
      <c r="B209" s="30"/>
      <c r="C209" s="31"/>
      <c r="D209" s="31"/>
      <c r="E209" s="31"/>
      <c r="F209" s="31"/>
      <c r="G209" s="32"/>
      <c r="H209" s="32"/>
      <c r="I209" s="33">
        <f t="shared" si="17"/>
        <v>0</v>
      </c>
      <c r="J209" s="28">
        <f t="shared" si="18"/>
        <v>120</v>
      </c>
      <c r="K209" s="37"/>
      <c r="L209" s="28">
        <f t="shared" si="19"/>
        <v>0</v>
      </c>
      <c r="M209" s="28" t="str">
        <f t="shared" si="20"/>
        <v>NO</v>
      </c>
      <c r="N209" s="33"/>
      <c r="O209" s="31" t="str">
        <f t="shared" si="14"/>
        <v>PT</v>
      </c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42">
        <f t="shared" si="15"/>
        <v>0</v>
      </c>
    </row>
    <row r="210" spans="1:28" x14ac:dyDescent="0.25">
      <c r="A210" s="22">
        <f t="shared" si="16"/>
        <v>193</v>
      </c>
      <c r="B210" s="30"/>
      <c r="C210" s="31"/>
      <c r="D210" s="31"/>
      <c r="E210" s="31"/>
      <c r="F210" s="31"/>
      <c r="G210" s="32"/>
      <c r="H210" s="32"/>
      <c r="I210" s="33">
        <f t="shared" si="17"/>
        <v>0</v>
      </c>
      <c r="J210" s="28">
        <f t="shared" si="18"/>
        <v>120</v>
      </c>
      <c r="K210" s="37"/>
      <c r="L210" s="28">
        <f t="shared" si="19"/>
        <v>0</v>
      </c>
      <c r="M210" s="28" t="str">
        <f t="shared" si="20"/>
        <v>NO</v>
      </c>
      <c r="N210" s="33"/>
      <c r="O210" s="31" t="str">
        <f t="shared" ref="O210:O266" si="21">IF(N210&gt;29,"FTE","PT")</f>
        <v>PT</v>
      </c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42">
        <f t="shared" ref="AB210:AB266" si="22">I210</f>
        <v>0</v>
      </c>
    </row>
    <row r="211" spans="1:28" x14ac:dyDescent="0.25">
      <c r="A211" s="22">
        <f t="shared" ref="A211:A266" si="23">A210+1</f>
        <v>194</v>
      </c>
      <c r="B211" s="30"/>
      <c r="C211" s="31"/>
      <c r="D211" s="31"/>
      <c r="E211" s="31"/>
      <c r="F211" s="31"/>
      <c r="G211" s="32"/>
      <c r="H211" s="32"/>
      <c r="I211" s="33">
        <f t="shared" ref="I211:I266" si="24">(H211-G211)/30</f>
        <v>0</v>
      </c>
      <c r="J211" s="28">
        <f t="shared" ref="J211:J266" si="25">($C$10*$C$11)</f>
        <v>120</v>
      </c>
      <c r="K211" s="37"/>
      <c r="L211" s="28">
        <f t="shared" ref="L211:L266" si="26">(K211*$L$15)/12</f>
        <v>0</v>
      </c>
      <c r="M211" s="28" t="str">
        <f t="shared" ref="M211:M266" si="27">IF(J211&lt;L211,"YES","NO")</f>
        <v>NO</v>
      </c>
      <c r="N211" s="33"/>
      <c r="O211" s="31" t="str">
        <f t="shared" si="21"/>
        <v>PT</v>
      </c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42">
        <f t="shared" si="22"/>
        <v>0</v>
      </c>
    </row>
    <row r="212" spans="1:28" x14ac:dyDescent="0.25">
      <c r="A212" s="22">
        <f t="shared" si="23"/>
        <v>195</v>
      </c>
      <c r="B212" s="30"/>
      <c r="C212" s="31"/>
      <c r="D212" s="31"/>
      <c r="E212" s="31"/>
      <c r="F212" s="31"/>
      <c r="G212" s="32"/>
      <c r="H212" s="32"/>
      <c r="I212" s="33">
        <f t="shared" si="24"/>
        <v>0</v>
      </c>
      <c r="J212" s="28">
        <f t="shared" si="25"/>
        <v>120</v>
      </c>
      <c r="K212" s="37"/>
      <c r="L212" s="28">
        <f t="shared" si="26"/>
        <v>0</v>
      </c>
      <c r="M212" s="28" t="str">
        <f t="shared" si="27"/>
        <v>NO</v>
      </c>
      <c r="N212" s="33"/>
      <c r="O212" s="31" t="str">
        <f t="shared" si="21"/>
        <v>PT</v>
      </c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42">
        <f t="shared" si="22"/>
        <v>0</v>
      </c>
    </row>
    <row r="213" spans="1:28" x14ac:dyDescent="0.25">
      <c r="A213" s="22">
        <f t="shared" si="23"/>
        <v>196</v>
      </c>
      <c r="B213" s="30"/>
      <c r="C213" s="31"/>
      <c r="D213" s="31"/>
      <c r="E213" s="31"/>
      <c r="F213" s="31"/>
      <c r="G213" s="32"/>
      <c r="H213" s="32"/>
      <c r="I213" s="33">
        <f t="shared" si="24"/>
        <v>0</v>
      </c>
      <c r="J213" s="28">
        <f t="shared" si="25"/>
        <v>120</v>
      </c>
      <c r="K213" s="37"/>
      <c r="L213" s="28">
        <f t="shared" si="26"/>
        <v>0</v>
      </c>
      <c r="M213" s="28" t="str">
        <f t="shared" si="27"/>
        <v>NO</v>
      </c>
      <c r="N213" s="33"/>
      <c r="O213" s="31" t="str">
        <f t="shared" si="21"/>
        <v>PT</v>
      </c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42">
        <f t="shared" si="22"/>
        <v>0</v>
      </c>
    </row>
    <row r="214" spans="1:28" x14ac:dyDescent="0.25">
      <c r="A214" s="22">
        <f t="shared" si="23"/>
        <v>197</v>
      </c>
      <c r="B214" s="30"/>
      <c r="C214" s="31"/>
      <c r="D214" s="31"/>
      <c r="E214" s="31"/>
      <c r="F214" s="31"/>
      <c r="G214" s="32"/>
      <c r="H214" s="32"/>
      <c r="I214" s="33">
        <f t="shared" si="24"/>
        <v>0</v>
      </c>
      <c r="J214" s="28">
        <f t="shared" si="25"/>
        <v>120</v>
      </c>
      <c r="K214" s="37"/>
      <c r="L214" s="28">
        <f t="shared" si="26"/>
        <v>0</v>
      </c>
      <c r="M214" s="28" t="str">
        <f t="shared" si="27"/>
        <v>NO</v>
      </c>
      <c r="N214" s="33"/>
      <c r="O214" s="31" t="str">
        <f t="shared" si="21"/>
        <v>PT</v>
      </c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42">
        <f t="shared" si="22"/>
        <v>0</v>
      </c>
    </row>
    <row r="215" spans="1:28" x14ac:dyDescent="0.25">
      <c r="A215" s="22">
        <f t="shared" si="23"/>
        <v>198</v>
      </c>
      <c r="B215" s="30"/>
      <c r="C215" s="31"/>
      <c r="D215" s="31"/>
      <c r="E215" s="31"/>
      <c r="F215" s="31"/>
      <c r="G215" s="32"/>
      <c r="H215" s="32"/>
      <c r="I215" s="33">
        <f t="shared" si="24"/>
        <v>0</v>
      </c>
      <c r="J215" s="28">
        <f t="shared" si="25"/>
        <v>120</v>
      </c>
      <c r="K215" s="37"/>
      <c r="L215" s="28">
        <f t="shared" si="26"/>
        <v>0</v>
      </c>
      <c r="M215" s="28" t="str">
        <f t="shared" si="27"/>
        <v>NO</v>
      </c>
      <c r="N215" s="33"/>
      <c r="O215" s="31" t="str">
        <f t="shared" si="21"/>
        <v>PT</v>
      </c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42">
        <f t="shared" si="22"/>
        <v>0</v>
      </c>
    </row>
    <row r="216" spans="1:28" x14ac:dyDescent="0.25">
      <c r="A216" s="22">
        <f t="shared" si="23"/>
        <v>199</v>
      </c>
      <c r="B216" s="30"/>
      <c r="C216" s="31"/>
      <c r="D216" s="31"/>
      <c r="E216" s="31"/>
      <c r="F216" s="31"/>
      <c r="G216" s="32"/>
      <c r="H216" s="32"/>
      <c r="I216" s="33">
        <f t="shared" si="24"/>
        <v>0</v>
      </c>
      <c r="J216" s="28">
        <f t="shared" si="25"/>
        <v>120</v>
      </c>
      <c r="K216" s="37"/>
      <c r="L216" s="28">
        <f t="shared" si="26"/>
        <v>0</v>
      </c>
      <c r="M216" s="28" t="str">
        <f t="shared" si="27"/>
        <v>NO</v>
      </c>
      <c r="N216" s="33"/>
      <c r="O216" s="31" t="str">
        <f t="shared" si="21"/>
        <v>PT</v>
      </c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42">
        <f t="shared" si="22"/>
        <v>0</v>
      </c>
    </row>
    <row r="217" spans="1:28" x14ac:dyDescent="0.25">
      <c r="A217" s="22">
        <f t="shared" si="23"/>
        <v>200</v>
      </c>
      <c r="B217" s="30"/>
      <c r="C217" s="31"/>
      <c r="D217" s="31"/>
      <c r="E217" s="31"/>
      <c r="F217" s="31"/>
      <c r="G217" s="32"/>
      <c r="H217" s="32"/>
      <c r="I217" s="33">
        <f t="shared" si="24"/>
        <v>0</v>
      </c>
      <c r="J217" s="28">
        <f t="shared" si="25"/>
        <v>120</v>
      </c>
      <c r="K217" s="37"/>
      <c r="L217" s="28">
        <f t="shared" si="26"/>
        <v>0</v>
      </c>
      <c r="M217" s="28" t="str">
        <f t="shared" si="27"/>
        <v>NO</v>
      </c>
      <c r="N217" s="33"/>
      <c r="O217" s="31" t="str">
        <f t="shared" si="21"/>
        <v>PT</v>
      </c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42">
        <f t="shared" si="22"/>
        <v>0</v>
      </c>
    </row>
    <row r="218" spans="1:28" x14ac:dyDescent="0.25">
      <c r="A218" s="22">
        <f t="shared" si="23"/>
        <v>201</v>
      </c>
      <c r="B218" s="30"/>
      <c r="C218" s="31"/>
      <c r="D218" s="31"/>
      <c r="E218" s="31"/>
      <c r="F218" s="31"/>
      <c r="G218" s="32"/>
      <c r="H218" s="32"/>
      <c r="I218" s="33">
        <f t="shared" si="24"/>
        <v>0</v>
      </c>
      <c r="J218" s="28">
        <f t="shared" si="25"/>
        <v>120</v>
      </c>
      <c r="K218" s="37"/>
      <c r="L218" s="28">
        <f t="shared" si="26"/>
        <v>0</v>
      </c>
      <c r="M218" s="28" t="str">
        <f t="shared" si="27"/>
        <v>NO</v>
      </c>
      <c r="N218" s="33"/>
      <c r="O218" s="31" t="str">
        <f t="shared" si="21"/>
        <v>PT</v>
      </c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42">
        <f t="shared" si="22"/>
        <v>0</v>
      </c>
    </row>
    <row r="219" spans="1:28" x14ac:dyDescent="0.25">
      <c r="A219" s="22">
        <f t="shared" si="23"/>
        <v>202</v>
      </c>
      <c r="B219" s="30"/>
      <c r="C219" s="31"/>
      <c r="D219" s="31"/>
      <c r="E219" s="31"/>
      <c r="F219" s="31"/>
      <c r="G219" s="32"/>
      <c r="H219" s="32"/>
      <c r="I219" s="33">
        <f t="shared" si="24"/>
        <v>0</v>
      </c>
      <c r="J219" s="28">
        <f t="shared" si="25"/>
        <v>120</v>
      </c>
      <c r="K219" s="37"/>
      <c r="L219" s="28">
        <f t="shared" si="26"/>
        <v>0</v>
      </c>
      <c r="M219" s="28" t="str">
        <f t="shared" si="27"/>
        <v>NO</v>
      </c>
      <c r="N219" s="33"/>
      <c r="O219" s="31" t="str">
        <f t="shared" si="21"/>
        <v>PT</v>
      </c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42">
        <f t="shared" si="22"/>
        <v>0</v>
      </c>
    </row>
    <row r="220" spans="1:28" x14ac:dyDescent="0.25">
      <c r="A220" s="22">
        <f t="shared" si="23"/>
        <v>203</v>
      </c>
      <c r="B220" s="30"/>
      <c r="C220" s="31"/>
      <c r="D220" s="31"/>
      <c r="E220" s="31"/>
      <c r="F220" s="31"/>
      <c r="G220" s="32"/>
      <c r="H220" s="32"/>
      <c r="I220" s="33">
        <f t="shared" si="24"/>
        <v>0</v>
      </c>
      <c r="J220" s="28">
        <f t="shared" si="25"/>
        <v>120</v>
      </c>
      <c r="K220" s="37"/>
      <c r="L220" s="28">
        <f t="shared" si="26"/>
        <v>0</v>
      </c>
      <c r="M220" s="28" t="str">
        <f t="shared" si="27"/>
        <v>NO</v>
      </c>
      <c r="N220" s="33"/>
      <c r="O220" s="31" t="str">
        <f t="shared" si="21"/>
        <v>PT</v>
      </c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42">
        <f t="shared" si="22"/>
        <v>0</v>
      </c>
    </row>
    <row r="221" spans="1:28" x14ac:dyDescent="0.25">
      <c r="A221" s="22">
        <f t="shared" si="23"/>
        <v>204</v>
      </c>
      <c r="B221" s="30"/>
      <c r="C221" s="31"/>
      <c r="D221" s="31"/>
      <c r="E221" s="31"/>
      <c r="F221" s="31"/>
      <c r="G221" s="32"/>
      <c r="H221" s="32"/>
      <c r="I221" s="33">
        <f t="shared" si="24"/>
        <v>0</v>
      </c>
      <c r="J221" s="28">
        <f t="shared" si="25"/>
        <v>120</v>
      </c>
      <c r="K221" s="37"/>
      <c r="L221" s="28">
        <f t="shared" si="26"/>
        <v>0</v>
      </c>
      <c r="M221" s="28" t="str">
        <f t="shared" si="27"/>
        <v>NO</v>
      </c>
      <c r="N221" s="33"/>
      <c r="O221" s="31" t="str">
        <f t="shared" si="21"/>
        <v>PT</v>
      </c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42">
        <f t="shared" si="22"/>
        <v>0</v>
      </c>
    </row>
    <row r="222" spans="1:28" x14ac:dyDescent="0.25">
      <c r="A222" s="22">
        <f t="shared" si="23"/>
        <v>205</v>
      </c>
      <c r="B222" s="30"/>
      <c r="C222" s="31"/>
      <c r="D222" s="31"/>
      <c r="E222" s="31"/>
      <c r="F222" s="31"/>
      <c r="G222" s="32"/>
      <c r="H222" s="32"/>
      <c r="I222" s="33">
        <f t="shared" si="24"/>
        <v>0</v>
      </c>
      <c r="J222" s="28">
        <f t="shared" si="25"/>
        <v>120</v>
      </c>
      <c r="K222" s="37"/>
      <c r="L222" s="28">
        <f t="shared" si="26"/>
        <v>0</v>
      </c>
      <c r="M222" s="28" t="str">
        <f t="shared" si="27"/>
        <v>NO</v>
      </c>
      <c r="N222" s="33"/>
      <c r="O222" s="31" t="str">
        <f t="shared" si="21"/>
        <v>PT</v>
      </c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42">
        <f t="shared" si="22"/>
        <v>0</v>
      </c>
    </row>
    <row r="223" spans="1:28" x14ac:dyDescent="0.25">
      <c r="A223" s="22">
        <f t="shared" si="23"/>
        <v>206</v>
      </c>
      <c r="B223" s="30"/>
      <c r="C223" s="31"/>
      <c r="D223" s="31"/>
      <c r="E223" s="31"/>
      <c r="F223" s="31"/>
      <c r="G223" s="32"/>
      <c r="H223" s="32"/>
      <c r="I223" s="33">
        <f t="shared" si="24"/>
        <v>0</v>
      </c>
      <c r="J223" s="28">
        <f t="shared" si="25"/>
        <v>120</v>
      </c>
      <c r="K223" s="37"/>
      <c r="L223" s="28">
        <f t="shared" si="26"/>
        <v>0</v>
      </c>
      <c r="M223" s="28" t="str">
        <f t="shared" si="27"/>
        <v>NO</v>
      </c>
      <c r="N223" s="33"/>
      <c r="O223" s="31" t="str">
        <f t="shared" si="21"/>
        <v>PT</v>
      </c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42">
        <f t="shared" si="22"/>
        <v>0</v>
      </c>
    </row>
    <row r="224" spans="1:28" x14ac:dyDescent="0.25">
      <c r="A224" s="22">
        <f t="shared" si="23"/>
        <v>207</v>
      </c>
      <c r="B224" s="30"/>
      <c r="C224" s="31"/>
      <c r="D224" s="31"/>
      <c r="E224" s="31"/>
      <c r="F224" s="31"/>
      <c r="G224" s="32"/>
      <c r="H224" s="32"/>
      <c r="I224" s="33">
        <f t="shared" si="24"/>
        <v>0</v>
      </c>
      <c r="J224" s="28">
        <f t="shared" si="25"/>
        <v>120</v>
      </c>
      <c r="K224" s="37"/>
      <c r="L224" s="28">
        <f t="shared" si="26"/>
        <v>0</v>
      </c>
      <c r="M224" s="28" t="str">
        <f t="shared" si="27"/>
        <v>NO</v>
      </c>
      <c r="N224" s="33"/>
      <c r="O224" s="31" t="str">
        <f t="shared" si="21"/>
        <v>PT</v>
      </c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42">
        <f t="shared" si="22"/>
        <v>0</v>
      </c>
    </row>
    <row r="225" spans="1:28" x14ac:dyDescent="0.25">
      <c r="A225" s="22">
        <f t="shared" si="23"/>
        <v>208</v>
      </c>
      <c r="B225" s="30"/>
      <c r="C225" s="31"/>
      <c r="D225" s="31"/>
      <c r="E225" s="31"/>
      <c r="F225" s="31"/>
      <c r="G225" s="32"/>
      <c r="H225" s="32"/>
      <c r="I225" s="33">
        <f t="shared" si="24"/>
        <v>0</v>
      </c>
      <c r="J225" s="28">
        <f t="shared" si="25"/>
        <v>120</v>
      </c>
      <c r="K225" s="37"/>
      <c r="L225" s="28">
        <f t="shared" si="26"/>
        <v>0</v>
      </c>
      <c r="M225" s="28" t="str">
        <f t="shared" si="27"/>
        <v>NO</v>
      </c>
      <c r="N225" s="33"/>
      <c r="O225" s="31" t="str">
        <f t="shared" si="21"/>
        <v>PT</v>
      </c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42">
        <f t="shared" si="22"/>
        <v>0</v>
      </c>
    </row>
    <row r="226" spans="1:28" x14ac:dyDescent="0.25">
      <c r="A226" s="22">
        <f t="shared" si="23"/>
        <v>209</v>
      </c>
      <c r="B226" s="30"/>
      <c r="C226" s="31"/>
      <c r="D226" s="31"/>
      <c r="E226" s="31"/>
      <c r="F226" s="31"/>
      <c r="G226" s="32"/>
      <c r="H226" s="32"/>
      <c r="I226" s="33">
        <f t="shared" si="24"/>
        <v>0</v>
      </c>
      <c r="J226" s="28">
        <f t="shared" si="25"/>
        <v>120</v>
      </c>
      <c r="K226" s="37"/>
      <c r="L226" s="28">
        <f t="shared" si="26"/>
        <v>0</v>
      </c>
      <c r="M226" s="28" t="str">
        <f t="shared" si="27"/>
        <v>NO</v>
      </c>
      <c r="N226" s="33"/>
      <c r="O226" s="31" t="str">
        <f t="shared" si="21"/>
        <v>PT</v>
      </c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42">
        <f t="shared" si="22"/>
        <v>0</v>
      </c>
    </row>
    <row r="227" spans="1:28" x14ac:dyDescent="0.25">
      <c r="A227" s="22">
        <f t="shared" si="23"/>
        <v>210</v>
      </c>
      <c r="B227" s="30"/>
      <c r="C227" s="31"/>
      <c r="D227" s="31"/>
      <c r="E227" s="31"/>
      <c r="F227" s="31"/>
      <c r="G227" s="32"/>
      <c r="H227" s="32"/>
      <c r="I227" s="33">
        <f t="shared" si="24"/>
        <v>0</v>
      </c>
      <c r="J227" s="28">
        <f t="shared" si="25"/>
        <v>120</v>
      </c>
      <c r="K227" s="37"/>
      <c r="L227" s="28">
        <f t="shared" si="26"/>
        <v>0</v>
      </c>
      <c r="M227" s="28" t="str">
        <f t="shared" si="27"/>
        <v>NO</v>
      </c>
      <c r="N227" s="33"/>
      <c r="O227" s="31" t="str">
        <f t="shared" si="21"/>
        <v>PT</v>
      </c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42">
        <f t="shared" si="22"/>
        <v>0</v>
      </c>
    </row>
    <row r="228" spans="1:28" x14ac:dyDescent="0.25">
      <c r="A228" s="22">
        <f t="shared" si="23"/>
        <v>211</v>
      </c>
      <c r="B228" s="30"/>
      <c r="C228" s="31"/>
      <c r="D228" s="31"/>
      <c r="E228" s="31"/>
      <c r="F228" s="31"/>
      <c r="G228" s="32"/>
      <c r="H228" s="32"/>
      <c r="I228" s="33">
        <f t="shared" si="24"/>
        <v>0</v>
      </c>
      <c r="J228" s="28">
        <f t="shared" si="25"/>
        <v>120</v>
      </c>
      <c r="K228" s="37"/>
      <c r="L228" s="28">
        <f t="shared" si="26"/>
        <v>0</v>
      </c>
      <c r="M228" s="28" t="str">
        <f t="shared" si="27"/>
        <v>NO</v>
      </c>
      <c r="N228" s="33"/>
      <c r="O228" s="31" t="str">
        <f t="shared" si="21"/>
        <v>PT</v>
      </c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42">
        <f t="shared" si="22"/>
        <v>0</v>
      </c>
    </row>
    <row r="229" spans="1:28" x14ac:dyDescent="0.25">
      <c r="A229" s="22">
        <f t="shared" si="23"/>
        <v>212</v>
      </c>
      <c r="B229" s="30"/>
      <c r="C229" s="31"/>
      <c r="D229" s="31"/>
      <c r="E229" s="31"/>
      <c r="F229" s="31"/>
      <c r="G229" s="32"/>
      <c r="H229" s="32"/>
      <c r="I229" s="33">
        <f t="shared" si="24"/>
        <v>0</v>
      </c>
      <c r="J229" s="28">
        <f t="shared" si="25"/>
        <v>120</v>
      </c>
      <c r="K229" s="37"/>
      <c r="L229" s="28">
        <f t="shared" si="26"/>
        <v>0</v>
      </c>
      <c r="M229" s="28" t="str">
        <f t="shared" si="27"/>
        <v>NO</v>
      </c>
      <c r="N229" s="33"/>
      <c r="O229" s="31" t="str">
        <f t="shared" si="21"/>
        <v>PT</v>
      </c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42">
        <f t="shared" si="22"/>
        <v>0</v>
      </c>
    </row>
    <row r="230" spans="1:28" x14ac:dyDescent="0.25">
      <c r="A230" s="22">
        <f t="shared" si="23"/>
        <v>213</v>
      </c>
      <c r="B230" s="30"/>
      <c r="C230" s="31"/>
      <c r="D230" s="31"/>
      <c r="E230" s="31"/>
      <c r="F230" s="31"/>
      <c r="G230" s="32"/>
      <c r="H230" s="32"/>
      <c r="I230" s="33">
        <f t="shared" si="24"/>
        <v>0</v>
      </c>
      <c r="J230" s="28">
        <f t="shared" si="25"/>
        <v>120</v>
      </c>
      <c r="K230" s="37"/>
      <c r="L230" s="28">
        <f t="shared" si="26"/>
        <v>0</v>
      </c>
      <c r="M230" s="28" t="str">
        <f t="shared" si="27"/>
        <v>NO</v>
      </c>
      <c r="N230" s="33"/>
      <c r="O230" s="31" t="str">
        <f t="shared" si="21"/>
        <v>PT</v>
      </c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42">
        <f t="shared" si="22"/>
        <v>0</v>
      </c>
    </row>
    <row r="231" spans="1:28" x14ac:dyDescent="0.25">
      <c r="A231" s="22">
        <f t="shared" si="23"/>
        <v>214</v>
      </c>
      <c r="B231" s="30"/>
      <c r="C231" s="31"/>
      <c r="D231" s="31"/>
      <c r="E231" s="31"/>
      <c r="F231" s="31"/>
      <c r="G231" s="32"/>
      <c r="H231" s="32"/>
      <c r="I231" s="33">
        <f t="shared" si="24"/>
        <v>0</v>
      </c>
      <c r="J231" s="28">
        <f t="shared" si="25"/>
        <v>120</v>
      </c>
      <c r="K231" s="37"/>
      <c r="L231" s="28">
        <f t="shared" si="26"/>
        <v>0</v>
      </c>
      <c r="M231" s="28" t="str">
        <f t="shared" si="27"/>
        <v>NO</v>
      </c>
      <c r="N231" s="33"/>
      <c r="O231" s="31" t="str">
        <f t="shared" si="21"/>
        <v>PT</v>
      </c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42">
        <f t="shared" si="22"/>
        <v>0</v>
      </c>
    </row>
    <row r="232" spans="1:28" x14ac:dyDescent="0.25">
      <c r="A232" s="22">
        <f t="shared" si="23"/>
        <v>215</v>
      </c>
      <c r="B232" s="30"/>
      <c r="C232" s="31"/>
      <c r="D232" s="31"/>
      <c r="E232" s="31"/>
      <c r="F232" s="31"/>
      <c r="G232" s="32"/>
      <c r="H232" s="32"/>
      <c r="I232" s="33">
        <f t="shared" si="24"/>
        <v>0</v>
      </c>
      <c r="J232" s="28">
        <f t="shared" si="25"/>
        <v>120</v>
      </c>
      <c r="K232" s="37"/>
      <c r="L232" s="28">
        <f t="shared" si="26"/>
        <v>0</v>
      </c>
      <c r="M232" s="28" t="str">
        <f t="shared" si="27"/>
        <v>NO</v>
      </c>
      <c r="N232" s="33"/>
      <c r="O232" s="31" t="str">
        <f t="shared" si="21"/>
        <v>PT</v>
      </c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42">
        <f t="shared" si="22"/>
        <v>0</v>
      </c>
    </row>
    <row r="233" spans="1:28" x14ac:dyDescent="0.25">
      <c r="A233" s="22">
        <f t="shared" si="23"/>
        <v>216</v>
      </c>
      <c r="B233" s="30"/>
      <c r="C233" s="31"/>
      <c r="D233" s="31"/>
      <c r="E233" s="31"/>
      <c r="F233" s="31"/>
      <c r="G233" s="32"/>
      <c r="H233" s="32"/>
      <c r="I233" s="33">
        <f t="shared" si="24"/>
        <v>0</v>
      </c>
      <c r="J233" s="28">
        <f t="shared" si="25"/>
        <v>120</v>
      </c>
      <c r="K233" s="37"/>
      <c r="L233" s="28">
        <f t="shared" si="26"/>
        <v>0</v>
      </c>
      <c r="M233" s="28" t="str">
        <f t="shared" si="27"/>
        <v>NO</v>
      </c>
      <c r="N233" s="33"/>
      <c r="O233" s="31" t="str">
        <f t="shared" si="21"/>
        <v>PT</v>
      </c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42">
        <f t="shared" si="22"/>
        <v>0</v>
      </c>
    </row>
    <row r="234" spans="1:28" x14ac:dyDescent="0.25">
      <c r="A234" s="22">
        <f t="shared" si="23"/>
        <v>217</v>
      </c>
      <c r="B234" s="30"/>
      <c r="C234" s="31"/>
      <c r="D234" s="31"/>
      <c r="E234" s="31"/>
      <c r="F234" s="31"/>
      <c r="G234" s="32"/>
      <c r="H234" s="32"/>
      <c r="I234" s="33">
        <f t="shared" si="24"/>
        <v>0</v>
      </c>
      <c r="J234" s="28">
        <f t="shared" si="25"/>
        <v>120</v>
      </c>
      <c r="K234" s="37"/>
      <c r="L234" s="28">
        <f t="shared" si="26"/>
        <v>0</v>
      </c>
      <c r="M234" s="28" t="str">
        <f t="shared" si="27"/>
        <v>NO</v>
      </c>
      <c r="N234" s="33"/>
      <c r="O234" s="31" t="str">
        <f t="shared" si="21"/>
        <v>PT</v>
      </c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42">
        <f t="shared" si="22"/>
        <v>0</v>
      </c>
    </row>
    <row r="235" spans="1:28" x14ac:dyDescent="0.25">
      <c r="A235" s="22">
        <f t="shared" si="23"/>
        <v>218</v>
      </c>
      <c r="B235" s="30"/>
      <c r="C235" s="31"/>
      <c r="D235" s="31"/>
      <c r="E235" s="31"/>
      <c r="F235" s="31"/>
      <c r="G235" s="32"/>
      <c r="H235" s="32"/>
      <c r="I235" s="33">
        <f t="shared" si="24"/>
        <v>0</v>
      </c>
      <c r="J235" s="28">
        <f t="shared" si="25"/>
        <v>120</v>
      </c>
      <c r="K235" s="37"/>
      <c r="L235" s="28">
        <f t="shared" si="26"/>
        <v>0</v>
      </c>
      <c r="M235" s="28" t="str">
        <f t="shared" si="27"/>
        <v>NO</v>
      </c>
      <c r="N235" s="33"/>
      <c r="O235" s="31" t="str">
        <f t="shared" si="21"/>
        <v>PT</v>
      </c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42">
        <f t="shared" si="22"/>
        <v>0</v>
      </c>
    </row>
    <row r="236" spans="1:28" x14ac:dyDescent="0.25">
      <c r="A236" s="22">
        <f t="shared" si="23"/>
        <v>219</v>
      </c>
      <c r="B236" s="30"/>
      <c r="C236" s="31"/>
      <c r="D236" s="31"/>
      <c r="E236" s="31"/>
      <c r="F236" s="31"/>
      <c r="G236" s="32"/>
      <c r="H236" s="32"/>
      <c r="I236" s="33">
        <f t="shared" si="24"/>
        <v>0</v>
      </c>
      <c r="J236" s="28">
        <f t="shared" si="25"/>
        <v>120</v>
      </c>
      <c r="K236" s="37"/>
      <c r="L236" s="28">
        <f t="shared" si="26"/>
        <v>0</v>
      </c>
      <c r="M236" s="28" t="str">
        <f t="shared" si="27"/>
        <v>NO</v>
      </c>
      <c r="N236" s="33"/>
      <c r="O236" s="31" t="str">
        <f t="shared" si="21"/>
        <v>PT</v>
      </c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42">
        <f t="shared" si="22"/>
        <v>0</v>
      </c>
    </row>
    <row r="237" spans="1:28" x14ac:dyDescent="0.25">
      <c r="A237" s="22">
        <f t="shared" si="23"/>
        <v>220</v>
      </c>
      <c r="B237" s="30"/>
      <c r="C237" s="31"/>
      <c r="D237" s="31"/>
      <c r="E237" s="31"/>
      <c r="F237" s="31"/>
      <c r="G237" s="32"/>
      <c r="H237" s="32"/>
      <c r="I237" s="33">
        <f t="shared" si="24"/>
        <v>0</v>
      </c>
      <c r="J237" s="28">
        <f t="shared" si="25"/>
        <v>120</v>
      </c>
      <c r="K237" s="37"/>
      <c r="L237" s="28">
        <f t="shared" si="26"/>
        <v>0</v>
      </c>
      <c r="M237" s="28" t="str">
        <f t="shared" si="27"/>
        <v>NO</v>
      </c>
      <c r="N237" s="33"/>
      <c r="O237" s="31" t="str">
        <f t="shared" si="21"/>
        <v>PT</v>
      </c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42">
        <f t="shared" si="22"/>
        <v>0</v>
      </c>
    </row>
    <row r="238" spans="1:28" x14ac:dyDescent="0.25">
      <c r="A238" s="22">
        <f t="shared" si="23"/>
        <v>221</v>
      </c>
      <c r="B238" s="30"/>
      <c r="C238" s="31"/>
      <c r="D238" s="31"/>
      <c r="E238" s="31"/>
      <c r="F238" s="31"/>
      <c r="G238" s="32"/>
      <c r="H238" s="32"/>
      <c r="I238" s="33">
        <f t="shared" si="24"/>
        <v>0</v>
      </c>
      <c r="J238" s="28">
        <f t="shared" si="25"/>
        <v>120</v>
      </c>
      <c r="K238" s="37"/>
      <c r="L238" s="28">
        <f t="shared" si="26"/>
        <v>0</v>
      </c>
      <c r="M238" s="28" t="str">
        <f t="shared" si="27"/>
        <v>NO</v>
      </c>
      <c r="N238" s="33"/>
      <c r="O238" s="31" t="str">
        <f t="shared" si="21"/>
        <v>PT</v>
      </c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42">
        <f t="shared" si="22"/>
        <v>0</v>
      </c>
    </row>
    <row r="239" spans="1:28" x14ac:dyDescent="0.25">
      <c r="A239" s="22">
        <f t="shared" si="23"/>
        <v>222</v>
      </c>
      <c r="B239" s="30"/>
      <c r="C239" s="31"/>
      <c r="D239" s="31"/>
      <c r="E239" s="31"/>
      <c r="F239" s="31"/>
      <c r="G239" s="32"/>
      <c r="H239" s="32"/>
      <c r="I239" s="33">
        <f t="shared" si="24"/>
        <v>0</v>
      </c>
      <c r="J239" s="28">
        <f t="shared" si="25"/>
        <v>120</v>
      </c>
      <c r="K239" s="37"/>
      <c r="L239" s="28">
        <f t="shared" si="26"/>
        <v>0</v>
      </c>
      <c r="M239" s="28" t="str">
        <f t="shared" si="27"/>
        <v>NO</v>
      </c>
      <c r="N239" s="33"/>
      <c r="O239" s="31" t="str">
        <f t="shared" si="21"/>
        <v>PT</v>
      </c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42">
        <f t="shared" si="22"/>
        <v>0</v>
      </c>
    </row>
    <row r="240" spans="1:28" x14ac:dyDescent="0.25">
      <c r="A240" s="22">
        <f t="shared" si="23"/>
        <v>223</v>
      </c>
      <c r="B240" s="30"/>
      <c r="C240" s="31"/>
      <c r="D240" s="31"/>
      <c r="E240" s="31"/>
      <c r="F240" s="31"/>
      <c r="G240" s="32"/>
      <c r="H240" s="32"/>
      <c r="I240" s="33">
        <f t="shared" si="24"/>
        <v>0</v>
      </c>
      <c r="J240" s="28">
        <f t="shared" si="25"/>
        <v>120</v>
      </c>
      <c r="K240" s="37"/>
      <c r="L240" s="28">
        <f t="shared" si="26"/>
        <v>0</v>
      </c>
      <c r="M240" s="28" t="str">
        <f t="shared" si="27"/>
        <v>NO</v>
      </c>
      <c r="N240" s="33"/>
      <c r="O240" s="31" t="str">
        <f t="shared" si="21"/>
        <v>PT</v>
      </c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42">
        <f t="shared" si="22"/>
        <v>0</v>
      </c>
    </row>
    <row r="241" spans="1:28" x14ac:dyDescent="0.25">
      <c r="A241" s="22">
        <f t="shared" si="23"/>
        <v>224</v>
      </c>
      <c r="B241" s="30"/>
      <c r="C241" s="31"/>
      <c r="D241" s="31"/>
      <c r="E241" s="31"/>
      <c r="F241" s="31"/>
      <c r="G241" s="32"/>
      <c r="H241" s="32"/>
      <c r="I241" s="33">
        <f t="shared" si="24"/>
        <v>0</v>
      </c>
      <c r="J241" s="28">
        <f t="shared" si="25"/>
        <v>120</v>
      </c>
      <c r="K241" s="37"/>
      <c r="L241" s="28">
        <f t="shared" si="26"/>
        <v>0</v>
      </c>
      <c r="M241" s="28" t="str">
        <f t="shared" si="27"/>
        <v>NO</v>
      </c>
      <c r="N241" s="33"/>
      <c r="O241" s="31" t="str">
        <f t="shared" si="21"/>
        <v>PT</v>
      </c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42">
        <f t="shared" si="22"/>
        <v>0</v>
      </c>
    </row>
    <row r="242" spans="1:28" x14ac:dyDescent="0.25">
      <c r="A242" s="22">
        <f t="shared" si="23"/>
        <v>225</v>
      </c>
      <c r="B242" s="30"/>
      <c r="C242" s="31"/>
      <c r="D242" s="31"/>
      <c r="E242" s="31"/>
      <c r="F242" s="31"/>
      <c r="G242" s="32"/>
      <c r="H242" s="32"/>
      <c r="I242" s="33">
        <f t="shared" si="24"/>
        <v>0</v>
      </c>
      <c r="J242" s="28">
        <f t="shared" si="25"/>
        <v>120</v>
      </c>
      <c r="K242" s="37"/>
      <c r="L242" s="28">
        <f t="shared" si="26"/>
        <v>0</v>
      </c>
      <c r="M242" s="28" t="str">
        <f t="shared" si="27"/>
        <v>NO</v>
      </c>
      <c r="N242" s="33"/>
      <c r="O242" s="31" t="str">
        <f t="shared" si="21"/>
        <v>PT</v>
      </c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42">
        <f t="shared" si="22"/>
        <v>0</v>
      </c>
    </row>
    <row r="243" spans="1:28" x14ac:dyDescent="0.25">
      <c r="A243" s="22">
        <f t="shared" si="23"/>
        <v>226</v>
      </c>
      <c r="B243" s="30"/>
      <c r="C243" s="31"/>
      <c r="D243" s="31"/>
      <c r="E243" s="31"/>
      <c r="F243" s="31"/>
      <c r="G243" s="32"/>
      <c r="H243" s="32"/>
      <c r="I243" s="33">
        <f t="shared" si="24"/>
        <v>0</v>
      </c>
      <c r="J243" s="28">
        <f t="shared" si="25"/>
        <v>120</v>
      </c>
      <c r="K243" s="37"/>
      <c r="L243" s="28">
        <f t="shared" si="26"/>
        <v>0</v>
      </c>
      <c r="M243" s="28" t="str">
        <f t="shared" si="27"/>
        <v>NO</v>
      </c>
      <c r="N243" s="33"/>
      <c r="O243" s="31" t="str">
        <f t="shared" si="21"/>
        <v>PT</v>
      </c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42">
        <f t="shared" si="22"/>
        <v>0</v>
      </c>
    </row>
    <row r="244" spans="1:28" x14ac:dyDescent="0.25">
      <c r="A244" s="22">
        <f t="shared" si="23"/>
        <v>227</v>
      </c>
      <c r="B244" s="30"/>
      <c r="C244" s="31"/>
      <c r="D244" s="31"/>
      <c r="E244" s="31"/>
      <c r="F244" s="31"/>
      <c r="G244" s="32"/>
      <c r="H244" s="32"/>
      <c r="I244" s="33">
        <f t="shared" si="24"/>
        <v>0</v>
      </c>
      <c r="J244" s="28">
        <f t="shared" si="25"/>
        <v>120</v>
      </c>
      <c r="K244" s="37"/>
      <c r="L244" s="28">
        <f t="shared" si="26"/>
        <v>0</v>
      </c>
      <c r="M244" s="28" t="str">
        <f t="shared" si="27"/>
        <v>NO</v>
      </c>
      <c r="N244" s="33"/>
      <c r="O244" s="31" t="str">
        <f t="shared" si="21"/>
        <v>PT</v>
      </c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42">
        <f t="shared" si="22"/>
        <v>0</v>
      </c>
    </row>
    <row r="245" spans="1:28" x14ac:dyDescent="0.25">
      <c r="A245" s="22">
        <f t="shared" si="23"/>
        <v>228</v>
      </c>
      <c r="B245" s="30"/>
      <c r="C245" s="31"/>
      <c r="D245" s="31"/>
      <c r="E245" s="31"/>
      <c r="F245" s="31"/>
      <c r="G245" s="32"/>
      <c r="H245" s="32"/>
      <c r="I245" s="33">
        <f t="shared" si="24"/>
        <v>0</v>
      </c>
      <c r="J245" s="28">
        <f t="shared" si="25"/>
        <v>120</v>
      </c>
      <c r="K245" s="37"/>
      <c r="L245" s="28">
        <f t="shared" si="26"/>
        <v>0</v>
      </c>
      <c r="M245" s="28" t="str">
        <f t="shared" si="27"/>
        <v>NO</v>
      </c>
      <c r="N245" s="33"/>
      <c r="O245" s="31" t="str">
        <f t="shared" si="21"/>
        <v>PT</v>
      </c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42">
        <f t="shared" si="22"/>
        <v>0</v>
      </c>
    </row>
    <row r="246" spans="1:28" x14ac:dyDescent="0.25">
      <c r="A246" s="22">
        <f t="shared" si="23"/>
        <v>229</v>
      </c>
      <c r="B246" s="30"/>
      <c r="C246" s="31"/>
      <c r="D246" s="31"/>
      <c r="E246" s="31"/>
      <c r="F246" s="31"/>
      <c r="G246" s="32"/>
      <c r="H246" s="32"/>
      <c r="I246" s="33">
        <f t="shared" si="24"/>
        <v>0</v>
      </c>
      <c r="J246" s="28">
        <f t="shared" si="25"/>
        <v>120</v>
      </c>
      <c r="K246" s="37"/>
      <c r="L246" s="28">
        <f t="shared" si="26"/>
        <v>0</v>
      </c>
      <c r="M246" s="28" t="str">
        <f t="shared" si="27"/>
        <v>NO</v>
      </c>
      <c r="N246" s="33"/>
      <c r="O246" s="31" t="str">
        <f t="shared" si="21"/>
        <v>PT</v>
      </c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42">
        <f t="shared" si="22"/>
        <v>0</v>
      </c>
    </row>
    <row r="247" spans="1:28" x14ac:dyDescent="0.25">
      <c r="A247" s="22">
        <f t="shared" si="23"/>
        <v>230</v>
      </c>
      <c r="B247" s="30"/>
      <c r="C247" s="31"/>
      <c r="D247" s="31"/>
      <c r="E247" s="31"/>
      <c r="F247" s="31"/>
      <c r="G247" s="32"/>
      <c r="H247" s="32"/>
      <c r="I247" s="33">
        <f t="shared" si="24"/>
        <v>0</v>
      </c>
      <c r="J247" s="28">
        <f t="shared" si="25"/>
        <v>120</v>
      </c>
      <c r="K247" s="37"/>
      <c r="L247" s="28">
        <f t="shared" si="26"/>
        <v>0</v>
      </c>
      <c r="M247" s="28" t="str">
        <f t="shared" si="27"/>
        <v>NO</v>
      </c>
      <c r="N247" s="33"/>
      <c r="O247" s="31" t="str">
        <f t="shared" si="21"/>
        <v>PT</v>
      </c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42">
        <f t="shared" si="22"/>
        <v>0</v>
      </c>
    </row>
    <row r="248" spans="1:28" x14ac:dyDescent="0.25">
      <c r="A248" s="22">
        <f t="shared" si="23"/>
        <v>231</v>
      </c>
      <c r="B248" s="30"/>
      <c r="C248" s="31"/>
      <c r="D248" s="31"/>
      <c r="E248" s="31"/>
      <c r="F248" s="31"/>
      <c r="G248" s="32"/>
      <c r="H248" s="32"/>
      <c r="I248" s="33">
        <f t="shared" si="24"/>
        <v>0</v>
      </c>
      <c r="J248" s="28">
        <f t="shared" si="25"/>
        <v>120</v>
      </c>
      <c r="K248" s="37"/>
      <c r="L248" s="28">
        <f t="shared" si="26"/>
        <v>0</v>
      </c>
      <c r="M248" s="28" t="str">
        <f t="shared" si="27"/>
        <v>NO</v>
      </c>
      <c r="N248" s="33"/>
      <c r="O248" s="31" t="str">
        <f t="shared" si="21"/>
        <v>PT</v>
      </c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42">
        <f t="shared" si="22"/>
        <v>0</v>
      </c>
    </row>
    <row r="249" spans="1:28" x14ac:dyDescent="0.25">
      <c r="A249" s="22">
        <f t="shared" si="23"/>
        <v>232</v>
      </c>
      <c r="B249" s="30"/>
      <c r="C249" s="31"/>
      <c r="D249" s="31"/>
      <c r="E249" s="31"/>
      <c r="F249" s="31"/>
      <c r="G249" s="32"/>
      <c r="H249" s="32"/>
      <c r="I249" s="33">
        <f t="shared" si="24"/>
        <v>0</v>
      </c>
      <c r="J249" s="28">
        <f t="shared" si="25"/>
        <v>120</v>
      </c>
      <c r="K249" s="37"/>
      <c r="L249" s="28">
        <f t="shared" si="26"/>
        <v>0</v>
      </c>
      <c r="M249" s="28" t="str">
        <f t="shared" si="27"/>
        <v>NO</v>
      </c>
      <c r="N249" s="33"/>
      <c r="O249" s="31" t="str">
        <f t="shared" si="21"/>
        <v>PT</v>
      </c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42">
        <f t="shared" si="22"/>
        <v>0</v>
      </c>
    </row>
    <row r="250" spans="1:28" x14ac:dyDescent="0.25">
      <c r="A250" s="22">
        <f t="shared" si="23"/>
        <v>233</v>
      </c>
      <c r="B250" s="30"/>
      <c r="C250" s="31"/>
      <c r="D250" s="31"/>
      <c r="E250" s="31"/>
      <c r="F250" s="31"/>
      <c r="G250" s="32"/>
      <c r="H250" s="32"/>
      <c r="I250" s="33">
        <f t="shared" si="24"/>
        <v>0</v>
      </c>
      <c r="J250" s="28">
        <f t="shared" si="25"/>
        <v>120</v>
      </c>
      <c r="K250" s="37"/>
      <c r="L250" s="28">
        <f t="shared" si="26"/>
        <v>0</v>
      </c>
      <c r="M250" s="28" t="str">
        <f t="shared" si="27"/>
        <v>NO</v>
      </c>
      <c r="N250" s="33"/>
      <c r="O250" s="31" t="str">
        <f t="shared" si="21"/>
        <v>PT</v>
      </c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42">
        <f t="shared" si="22"/>
        <v>0</v>
      </c>
    </row>
    <row r="251" spans="1:28" x14ac:dyDescent="0.25">
      <c r="A251" s="22">
        <f t="shared" si="23"/>
        <v>234</v>
      </c>
      <c r="B251" s="30"/>
      <c r="C251" s="31"/>
      <c r="D251" s="31"/>
      <c r="E251" s="31"/>
      <c r="F251" s="31"/>
      <c r="G251" s="32"/>
      <c r="H251" s="32"/>
      <c r="I251" s="33">
        <f t="shared" si="24"/>
        <v>0</v>
      </c>
      <c r="J251" s="28">
        <f t="shared" si="25"/>
        <v>120</v>
      </c>
      <c r="K251" s="37"/>
      <c r="L251" s="28">
        <f t="shared" si="26"/>
        <v>0</v>
      </c>
      <c r="M251" s="28" t="str">
        <f t="shared" si="27"/>
        <v>NO</v>
      </c>
      <c r="N251" s="33"/>
      <c r="O251" s="31" t="str">
        <f t="shared" si="21"/>
        <v>PT</v>
      </c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42">
        <f t="shared" si="22"/>
        <v>0</v>
      </c>
    </row>
    <row r="252" spans="1:28" x14ac:dyDescent="0.25">
      <c r="A252" s="22">
        <f t="shared" si="23"/>
        <v>235</v>
      </c>
      <c r="B252" s="30"/>
      <c r="C252" s="31"/>
      <c r="D252" s="31"/>
      <c r="E252" s="31"/>
      <c r="F252" s="31"/>
      <c r="G252" s="32"/>
      <c r="H252" s="32"/>
      <c r="I252" s="33">
        <f t="shared" si="24"/>
        <v>0</v>
      </c>
      <c r="J252" s="28">
        <f t="shared" si="25"/>
        <v>120</v>
      </c>
      <c r="K252" s="37"/>
      <c r="L252" s="28">
        <f t="shared" si="26"/>
        <v>0</v>
      </c>
      <c r="M252" s="28" t="str">
        <f t="shared" si="27"/>
        <v>NO</v>
      </c>
      <c r="N252" s="33"/>
      <c r="O252" s="31" t="str">
        <f t="shared" si="21"/>
        <v>PT</v>
      </c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42">
        <f t="shared" si="22"/>
        <v>0</v>
      </c>
    </row>
    <row r="253" spans="1:28" x14ac:dyDescent="0.25">
      <c r="A253" s="22">
        <f t="shared" si="23"/>
        <v>236</v>
      </c>
      <c r="B253" s="30"/>
      <c r="C253" s="31"/>
      <c r="D253" s="31"/>
      <c r="E253" s="31"/>
      <c r="F253" s="31"/>
      <c r="G253" s="32"/>
      <c r="H253" s="32"/>
      <c r="I253" s="33">
        <f t="shared" si="24"/>
        <v>0</v>
      </c>
      <c r="J253" s="28">
        <f t="shared" si="25"/>
        <v>120</v>
      </c>
      <c r="K253" s="37"/>
      <c r="L253" s="28">
        <f t="shared" si="26"/>
        <v>0</v>
      </c>
      <c r="M253" s="28" t="str">
        <f t="shared" si="27"/>
        <v>NO</v>
      </c>
      <c r="N253" s="33"/>
      <c r="O253" s="31" t="str">
        <f t="shared" si="21"/>
        <v>PT</v>
      </c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42">
        <f t="shared" si="22"/>
        <v>0</v>
      </c>
    </row>
    <row r="254" spans="1:28" x14ac:dyDescent="0.25">
      <c r="A254" s="22">
        <f t="shared" si="23"/>
        <v>237</v>
      </c>
      <c r="B254" s="30"/>
      <c r="C254" s="31"/>
      <c r="D254" s="31"/>
      <c r="E254" s="31"/>
      <c r="F254" s="31"/>
      <c r="G254" s="32"/>
      <c r="H254" s="32"/>
      <c r="I254" s="33">
        <f t="shared" si="24"/>
        <v>0</v>
      </c>
      <c r="J254" s="28">
        <f t="shared" si="25"/>
        <v>120</v>
      </c>
      <c r="K254" s="37"/>
      <c r="L254" s="28">
        <f t="shared" si="26"/>
        <v>0</v>
      </c>
      <c r="M254" s="28" t="str">
        <f t="shared" si="27"/>
        <v>NO</v>
      </c>
      <c r="N254" s="33"/>
      <c r="O254" s="31" t="str">
        <f t="shared" si="21"/>
        <v>PT</v>
      </c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42">
        <f t="shared" si="22"/>
        <v>0</v>
      </c>
    </row>
    <row r="255" spans="1:28" x14ac:dyDescent="0.25">
      <c r="A255" s="22">
        <f t="shared" si="23"/>
        <v>238</v>
      </c>
      <c r="B255" s="30"/>
      <c r="C255" s="31"/>
      <c r="D255" s="31"/>
      <c r="E255" s="31"/>
      <c r="F255" s="31"/>
      <c r="G255" s="32"/>
      <c r="H255" s="32"/>
      <c r="I255" s="33">
        <f t="shared" si="24"/>
        <v>0</v>
      </c>
      <c r="J255" s="28">
        <f t="shared" si="25"/>
        <v>120</v>
      </c>
      <c r="K255" s="37"/>
      <c r="L255" s="28">
        <f t="shared" si="26"/>
        <v>0</v>
      </c>
      <c r="M255" s="28" t="str">
        <f t="shared" si="27"/>
        <v>NO</v>
      </c>
      <c r="N255" s="33"/>
      <c r="O255" s="31" t="str">
        <f t="shared" si="21"/>
        <v>PT</v>
      </c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42">
        <f t="shared" si="22"/>
        <v>0</v>
      </c>
    </row>
    <row r="256" spans="1:28" x14ac:dyDescent="0.25">
      <c r="A256" s="22">
        <f t="shared" si="23"/>
        <v>239</v>
      </c>
      <c r="B256" s="30"/>
      <c r="C256" s="31"/>
      <c r="D256" s="31"/>
      <c r="E256" s="31"/>
      <c r="F256" s="31"/>
      <c r="G256" s="32"/>
      <c r="H256" s="32"/>
      <c r="I256" s="33">
        <f t="shared" si="24"/>
        <v>0</v>
      </c>
      <c r="J256" s="28">
        <f t="shared" si="25"/>
        <v>120</v>
      </c>
      <c r="K256" s="37"/>
      <c r="L256" s="28">
        <f t="shared" si="26"/>
        <v>0</v>
      </c>
      <c r="M256" s="28" t="str">
        <f t="shared" si="27"/>
        <v>NO</v>
      </c>
      <c r="N256" s="33"/>
      <c r="O256" s="31" t="str">
        <f t="shared" si="21"/>
        <v>PT</v>
      </c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42">
        <f t="shared" si="22"/>
        <v>0</v>
      </c>
    </row>
    <row r="257" spans="1:28" x14ac:dyDescent="0.25">
      <c r="A257" s="22">
        <f t="shared" si="23"/>
        <v>240</v>
      </c>
      <c r="B257" s="30"/>
      <c r="C257" s="31"/>
      <c r="D257" s="31"/>
      <c r="E257" s="31"/>
      <c r="F257" s="31"/>
      <c r="G257" s="32"/>
      <c r="H257" s="32"/>
      <c r="I257" s="33">
        <f t="shared" si="24"/>
        <v>0</v>
      </c>
      <c r="J257" s="28">
        <f t="shared" si="25"/>
        <v>120</v>
      </c>
      <c r="K257" s="37"/>
      <c r="L257" s="28">
        <f t="shared" si="26"/>
        <v>0</v>
      </c>
      <c r="M257" s="28" t="str">
        <f t="shared" si="27"/>
        <v>NO</v>
      </c>
      <c r="N257" s="33"/>
      <c r="O257" s="31" t="str">
        <f t="shared" si="21"/>
        <v>PT</v>
      </c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42">
        <f t="shared" si="22"/>
        <v>0</v>
      </c>
    </row>
    <row r="258" spans="1:28" x14ac:dyDescent="0.25">
      <c r="A258" s="22">
        <f t="shared" si="23"/>
        <v>241</v>
      </c>
      <c r="B258" s="30"/>
      <c r="C258" s="31"/>
      <c r="D258" s="31"/>
      <c r="E258" s="31"/>
      <c r="F258" s="31"/>
      <c r="G258" s="32"/>
      <c r="H258" s="32"/>
      <c r="I258" s="33">
        <f t="shared" si="24"/>
        <v>0</v>
      </c>
      <c r="J258" s="28">
        <f t="shared" si="25"/>
        <v>120</v>
      </c>
      <c r="K258" s="37"/>
      <c r="L258" s="28">
        <f t="shared" si="26"/>
        <v>0</v>
      </c>
      <c r="M258" s="28" t="str">
        <f t="shared" si="27"/>
        <v>NO</v>
      </c>
      <c r="N258" s="33"/>
      <c r="O258" s="31" t="str">
        <f t="shared" si="21"/>
        <v>PT</v>
      </c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42">
        <f t="shared" si="22"/>
        <v>0</v>
      </c>
    </row>
    <row r="259" spans="1:28" x14ac:dyDescent="0.25">
      <c r="A259" s="22">
        <f t="shared" si="23"/>
        <v>242</v>
      </c>
      <c r="B259" s="30"/>
      <c r="C259" s="31"/>
      <c r="D259" s="31"/>
      <c r="E259" s="31"/>
      <c r="F259" s="31"/>
      <c r="G259" s="32"/>
      <c r="H259" s="32"/>
      <c r="I259" s="33">
        <f t="shared" si="24"/>
        <v>0</v>
      </c>
      <c r="J259" s="28">
        <f t="shared" si="25"/>
        <v>120</v>
      </c>
      <c r="K259" s="37"/>
      <c r="L259" s="28">
        <f t="shared" si="26"/>
        <v>0</v>
      </c>
      <c r="M259" s="28" t="str">
        <f t="shared" si="27"/>
        <v>NO</v>
      </c>
      <c r="N259" s="33"/>
      <c r="O259" s="31" t="str">
        <f t="shared" si="21"/>
        <v>PT</v>
      </c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42">
        <f t="shared" si="22"/>
        <v>0</v>
      </c>
    </row>
    <row r="260" spans="1:28" x14ac:dyDescent="0.25">
      <c r="A260" s="22">
        <f t="shared" si="23"/>
        <v>243</v>
      </c>
      <c r="B260" s="30"/>
      <c r="C260" s="31"/>
      <c r="D260" s="31"/>
      <c r="E260" s="31"/>
      <c r="F260" s="31"/>
      <c r="G260" s="32"/>
      <c r="H260" s="32"/>
      <c r="I260" s="33">
        <f t="shared" si="24"/>
        <v>0</v>
      </c>
      <c r="J260" s="28">
        <f t="shared" si="25"/>
        <v>120</v>
      </c>
      <c r="K260" s="37"/>
      <c r="L260" s="28">
        <f t="shared" si="26"/>
        <v>0</v>
      </c>
      <c r="M260" s="28" t="str">
        <f t="shared" si="27"/>
        <v>NO</v>
      </c>
      <c r="N260" s="33"/>
      <c r="O260" s="31" t="str">
        <f t="shared" si="21"/>
        <v>PT</v>
      </c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42">
        <f t="shared" si="22"/>
        <v>0</v>
      </c>
    </row>
    <row r="261" spans="1:28" x14ac:dyDescent="0.25">
      <c r="A261" s="22">
        <f t="shared" si="23"/>
        <v>244</v>
      </c>
      <c r="B261" s="30"/>
      <c r="C261" s="31"/>
      <c r="D261" s="31"/>
      <c r="E261" s="31"/>
      <c r="F261" s="31"/>
      <c r="G261" s="32"/>
      <c r="H261" s="32"/>
      <c r="I261" s="33">
        <f t="shared" si="24"/>
        <v>0</v>
      </c>
      <c r="J261" s="28">
        <f t="shared" si="25"/>
        <v>120</v>
      </c>
      <c r="K261" s="37"/>
      <c r="L261" s="28">
        <f t="shared" si="26"/>
        <v>0</v>
      </c>
      <c r="M261" s="28" t="str">
        <f t="shared" si="27"/>
        <v>NO</v>
      </c>
      <c r="N261" s="33"/>
      <c r="O261" s="31" t="str">
        <f t="shared" si="21"/>
        <v>PT</v>
      </c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42">
        <f t="shared" si="22"/>
        <v>0</v>
      </c>
    </row>
    <row r="262" spans="1:28" x14ac:dyDescent="0.25">
      <c r="A262" s="22">
        <f t="shared" si="23"/>
        <v>245</v>
      </c>
      <c r="B262" s="30"/>
      <c r="C262" s="31"/>
      <c r="D262" s="31"/>
      <c r="E262" s="31"/>
      <c r="F262" s="31"/>
      <c r="G262" s="32"/>
      <c r="H262" s="32"/>
      <c r="I262" s="33">
        <f t="shared" si="24"/>
        <v>0</v>
      </c>
      <c r="J262" s="28">
        <f t="shared" si="25"/>
        <v>120</v>
      </c>
      <c r="K262" s="37"/>
      <c r="L262" s="28">
        <f t="shared" si="26"/>
        <v>0</v>
      </c>
      <c r="M262" s="28" t="str">
        <f t="shared" si="27"/>
        <v>NO</v>
      </c>
      <c r="N262" s="33"/>
      <c r="O262" s="31" t="str">
        <f t="shared" si="21"/>
        <v>PT</v>
      </c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42">
        <f t="shared" si="22"/>
        <v>0</v>
      </c>
    </row>
    <row r="263" spans="1:28" x14ac:dyDescent="0.25">
      <c r="A263" s="22">
        <f t="shared" si="23"/>
        <v>246</v>
      </c>
      <c r="B263" s="30"/>
      <c r="C263" s="31"/>
      <c r="D263" s="31"/>
      <c r="E263" s="31"/>
      <c r="F263" s="31"/>
      <c r="G263" s="32"/>
      <c r="H263" s="32"/>
      <c r="I263" s="33">
        <f t="shared" si="24"/>
        <v>0</v>
      </c>
      <c r="J263" s="28">
        <f t="shared" si="25"/>
        <v>120</v>
      </c>
      <c r="K263" s="37"/>
      <c r="L263" s="28">
        <f t="shared" si="26"/>
        <v>0</v>
      </c>
      <c r="M263" s="28" t="str">
        <f t="shared" si="27"/>
        <v>NO</v>
      </c>
      <c r="N263" s="33"/>
      <c r="O263" s="31" t="str">
        <f t="shared" si="21"/>
        <v>PT</v>
      </c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42">
        <f t="shared" si="22"/>
        <v>0</v>
      </c>
    </row>
    <row r="264" spans="1:28" x14ac:dyDescent="0.25">
      <c r="A264" s="22">
        <f t="shared" si="23"/>
        <v>247</v>
      </c>
      <c r="B264" s="30"/>
      <c r="C264" s="31"/>
      <c r="D264" s="31"/>
      <c r="E264" s="31"/>
      <c r="F264" s="31"/>
      <c r="G264" s="32"/>
      <c r="H264" s="32"/>
      <c r="I264" s="33">
        <f t="shared" si="24"/>
        <v>0</v>
      </c>
      <c r="J264" s="28">
        <f t="shared" si="25"/>
        <v>120</v>
      </c>
      <c r="K264" s="37"/>
      <c r="L264" s="28">
        <f t="shared" si="26"/>
        <v>0</v>
      </c>
      <c r="M264" s="28" t="str">
        <f t="shared" si="27"/>
        <v>NO</v>
      </c>
      <c r="N264" s="33"/>
      <c r="O264" s="31" t="str">
        <f t="shared" si="21"/>
        <v>PT</v>
      </c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42">
        <f t="shared" si="22"/>
        <v>0</v>
      </c>
    </row>
    <row r="265" spans="1:28" x14ac:dyDescent="0.25">
      <c r="A265" s="22">
        <f t="shared" si="23"/>
        <v>248</v>
      </c>
      <c r="B265" s="30"/>
      <c r="C265" s="31"/>
      <c r="D265" s="31"/>
      <c r="E265" s="31"/>
      <c r="F265" s="31"/>
      <c r="G265" s="32"/>
      <c r="H265" s="32"/>
      <c r="I265" s="33">
        <f t="shared" si="24"/>
        <v>0</v>
      </c>
      <c r="J265" s="28">
        <f t="shared" si="25"/>
        <v>120</v>
      </c>
      <c r="K265" s="37"/>
      <c r="L265" s="28">
        <f t="shared" si="26"/>
        <v>0</v>
      </c>
      <c r="M265" s="28" t="str">
        <f t="shared" si="27"/>
        <v>NO</v>
      </c>
      <c r="N265" s="33"/>
      <c r="O265" s="31" t="str">
        <f t="shared" si="21"/>
        <v>PT</v>
      </c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42">
        <f t="shared" si="22"/>
        <v>0</v>
      </c>
    </row>
    <row r="266" spans="1:28" x14ac:dyDescent="0.25">
      <c r="A266" s="22">
        <f t="shared" si="23"/>
        <v>249</v>
      </c>
      <c r="B266" s="30"/>
      <c r="C266" s="31"/>
      <c r="D266" s="31"/>
      <c r="E266" s="31"/>
      <c r="F266" s="31"/>
      <c r="G266" s="32"/>
      <c r="H266" s="32"/>
      <c r="I266" s="33">
        <f t="shared" si="24"/>
        <v>0</v>
      </c>
      <c r="J266" s="28">
        <f t="shared" si="25"/>
        <v>120</v>
      </c>
      <c r="K266" s="37"/>
      <c r="L266" s="28">
        <f t="shared" si="26"/>
        <v>0</v>
      </c>
      <c r="M266" s="28" t="str">
        <f t="shared" si="27"/>
        <v>NO</v>
      </c>
      <c r="N266" s="33"/>
      <c r="O266" s="31" t="str">
        <f t="shared" si="21"/>
        <v>PT</v>
      </c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42">
        <f t="shared" si="22"/>
        <v>0</v>
      </c>
    </row>
    <row r="267" spans="1:28" x14ac:dyDescent="0.25">
      <c r="A267" s="3"/>
      <c r="B267" s="3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9"/>
      <c r="O267" s="23"/>
      <c r="P267" s="10"/>
      <c r="Q267" s="10"/>
      <c r="R267" s="10"/>
      <c r="S267" s="10"/>
      <c r="T267" s="10"/>
      <c r="U267" s="10"/>
      <c r="V267" s="10"/>
    </row>
    <row r="268" spans="1:28" x14ac:dyDescent="0.25">
      <c r="A268" s="3"/>
      <c r="B268" s="3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9"/>
      <c r="O268" s="23"/>
      <c r="P268" s="10"/>
      <c r="Q268" s="10"/>
      <c r="R268" s="10"/>
      <c r="S268" s="10"/>
      <c r="T268" s="10"/>
      <c r="U268" s="10"/>
      <c r="V268" s="10"/>
    </row>
    <row r="269" spans="1:28" x14ac:dyDescent="0.25">
      <c r="A269" s="3"/>
      <c r="B269" s="3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9"/>
      <c r="O269" s="23"/>
      <c r="P269" s="10"/>
      <c r="Q269" s="10"/>
      <c r="R269" s="10"/>
      <c r="S269" s="10"/>
      <c r="T269" s="10"/>
      <c r="U269" s="10"/>
      <c r="V269" s="10"/>
    </row>
    <row r="270" spans="1:28" x14ac:dyDescent="0.25">
      <c r="A270" s="3"/>
      <c r="B270" s="3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9"/>
      <c r="O270" s="23"/>
      <c r="P270" s="10"/>
      <c r="Q270" s="10"/>
      <c r="R270" s="10"/>
      <c r="S270" s="10"/>
      <c r="T270" s="10"/>
      <c r="U270" s="10"/>
      <c r="V270" s="10"/>
    </row>
    <row r="271" spans="1:28" x14ac:dyDescent="0.25">
      <c r="A271" s="3"/>
      <c r="B271" s="3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9"/>
      <c r="O271" s="23"/>
      <c r="P271" s="10"/>
      <c r="Q271" s="10"/>
      <c r="R271" s="10"/>
      <c r="S271" s="10"/>
      <c r="T271" s="10"/>
      <c r="U271" s="10"/>
      <c r="V271" s="10"/>
    </row>
    <row r="272" spans="1:28" x14ac:dyDescent="0.25">
      <c r="A272" s="3"/>
      <c r="B272" s="3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9"/>
      <c r="O272" s="23"/>
      <c r="P272" s="10"/>
      <c r="Q272" s="10"/>
      <c r="R272" s="10"/>
      <c r="S272" s="10"/>
      <c r="T272" s="10"/>
      <c r="U272" s="10"/>
      <c r="V272" s="10"/>
    </row>
    <row r="273" spans="1:22" x14ac:dyDescent="0.25">
      <c r="A273" s="3"/>
      <c r="B273" s="3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9"/>
      <c r="O273" s="23"/>
      <c r="P273" s="10"/>
      <c r="Q273" s="10"/>
      <c r="R273" s="10"/>
      <c r="S273" s="10"/>
      <c r="T273" s="10"/>
      <c r="U273" s="10"/>
      <c r="V273" s="10"/>
    </row>
    <row r="274" spans="1:22" x14ac:dyDescent="0.25">
      <c r="A274" s="3"/>
      <c r="B274" s="3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9"/>
      <c r="O274" s="23"/>
      <c r="P274" s="10"/>
      <c r="Q274" s="10"/>
      <c r="R274" s="10"/>
      <c r="S274" s="10"/>
      <c r="T274" s="10"/>
      <c r="U274" s="10"/>
      <c r="V274" s="10"/>
    </row>
    <row r="275" spans="1:22" x14ac:dyDescent="0.25">
      <c r="A275" s="3"/>
      <c r="B275" s="3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9"/>
      <c r="O275" s="23"/>
      <c r="P275" s="10"/>
      <c r="Q275" s="10"/>
      <c r="R275" s="10"/>
      <c r="S275" s="10"/>
      <c r="T275" s="10"/>
      <c r="U275" s="10"/>
      <c r="V275" s="10"/>
    </row>
    <row r="276" spans="1:22" x14ac:dyDescent="0.25">
      <c r="A276" s="3"/>
      <c r="B276" s="3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9"/>
      <c r="O276" s="23"/>
      <c r="P276" s="10"/>
      <c r="Q276" s="10"/>
      <c r="R276" s="10"/>
      <c r="S276" s="10"/>
      <c r="T276" s="10"/>
      <c r="U276" s="10"/>
      <c r="V276" s="10"/>
    </row>
    <row r="277" spans="1:22" x14ac:dyDescent="0.25">
      <c r="A277" s="3"/>
      <c r="B277" s="3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9"/>
      <c r="O277" s="23"/>
      <c r="P277" s="10"/>
      <c r="Q277" s="10"/>
      <c r="R277" s="10"/>
      <c r="S277" s="10"/>
      <c r="T277" s="10"/>
      <c r="U277" s="10"/>
      <c r="V277" s="10"/>
    </row>
    <row r="278" spans="1:22" x14ac:dyDescent="0.25">
      <c r="A278" s="3"/>
      <c r="B278" s="3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9"/>
      <c r="O278" s="23"/>
      <c r="P278" s="10"/>
      <c r="Q278" s="10"/>
      <c r="R278" s="10"/>
      <c r="S278" s="10"/>
      <c r="T278" s="10"/>
      <c r="U278" s="10"/>
      <c r="V278" s="10"/>
    </row>
    <row r="279" spans="1:22" x14ac:dyDescent="0.25">
      <c r="A279" s="3"/>
      <c r="B279" s="3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9"/>
      <c r="O279" s="23"/>
      <c r="P279" s="10"/>
      <c r="Q279" s="10"/>
      <c r="R279" s="10"/>
      <c r="S279" s="10"/>
      <c r="T279" s="10"/>
      <c r="U279" s="10"/>
      <c r="V279" s="10"/>
    </row>
    <row r="280" spans="1:22" x14ac:dyDescent="0.25">
      <c r="A280" s="3"/>
      <c r="B280" s="3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9"/>
      <c r="O280" s="23"/>
      <c r="P280" s="10"/>
      <c r="Q280" s="10"/>
      <c r="R280" s="10"/>
      <c r="S280" s="10"/>
      <c r="T280" s="10"/>
      <c r="U280" s="10"/>
      <c r="V280" s="10"/>
    </row>
    <row r="281" spans="1:22" x14ac:dyDescent="0.25">
      <c r="A281" s="3"/>
      <c r="B281" s="3"/>
      <c r="C281" s="7"/>
      <c r="D281" s="7"/>
      <c r="E281" s="7"/>
      <c r="F281" s="8"/>
      <c r="G281" s="8"/>
      <c r="H281" s="8"/>
      <c r="I281" s="8"/>
      <c r="J281" s="8"/>
      <c r="K281" s="8"/>
      <c r="L281" s="8"/>
      <c r="M281" s="8"/>
      <c r="N281" s="9"/>
      <c r="O281" s="23"/>
      <c r="P281" s="10"/>
      <c r="Q281" s="10"/>
      <c r="R281" s="10"/>
      <c r="S281" s="10"/>
      <c r="T281" s="10"/>
      <c r="U281" s="10"/>
      <c r="V281" s="10"/>
    </row>
    <row r="282" spans="1:22" x14ac:dyDescent="0.25">
      <c r="A282" s="3"/>
      <c r="B282" s="3"/>
      <c r="C282" s="7"/>
      <c r="D282" s="7"/>
      <c r="E282" s="7"/>
      <c r="F282" s="8"/>
      <c r="G282" s="8"/>
      <c r="H282" s="8"/>
      <c r="I282" s="8"/>
      <c r="J282" s="8"/>
      <c r="K282" s="8"/>
      <c r="L282" s="8"/>
      <c r="M282" s="8"/>
      <c r="N282" s="9"/>
      <c r="O282" s="23"/>
      <c r="P282" s="10"/>
      <c r="Q282" s="10"/>
      <c r="R282" s="10"/>
      <c r="S282" s="10"/>
      <c r="T282" s="10"/>
      <c r="U282" s="10"/>
      <c r="V282" s="10"/>
    </row>
    <row r="283" spans="1:22" x14ac:dyDescent="0.25">
      <c r="A283" s="3"/>
      <c r="B283" s="3"/>
      <c r="C283" s="7"/>
      <c r="D283" s="7"/>
      <c r="E283" s="7"/>
      <c r="F283" s="8"/>
      <c r="G283" s="8"/>
      <c r="H283" s="8"/>
      <c r="I283" s="8"/>
      <c r="J283" s="8"/>
      <c r="K283" s="8"/>
      <c r="L283" s="8"/>
      <c r="M283" s="8"/>
      <c r="N283" s="9"/>
      <c r="O283" s="23"/>
      <c r="P283" s="10"/>
      <c r="Q283" s="10"/>
      <c r="R283" s="10"/>
      <c r="S283" s="10"/>
      <c r="T283" s="10"/>
      <c r="U283" s="10"/>
      <c r="V283" s="10"/>
    </row>
    <row r="284" spans="1:22" x14ac:dyDescent="0.25">
      <c r="A284" s="3"/>
      <c r="B284" s="3"/>
      <c r="C284" s="7"/>
      <c r="D284" s="7"/>
      <c r="E284" s="7"/>
      <c r="F284" s="8"/>
      <c r="G284" s="8"/>
      <c r="H284" s="8"/>
      <c r="I284" s="8"/>
      <c r="J284" s="8"/>
      <c r="K284" s="8"/>
      <c r="L284" s="8"/>
      <c r="M284" s="8"/>
      <c r="N284" s="9"/>
      <c r="O284" s="23"/>
      <c r="P284" s="10"/>
      <c r="Q284" s="10"/>
      <c r="R284" s="10"/>
      <c r="S284" s="10"/>
      <c r="T284" s="10"/>
      <c r="U284" s="10"/>
      <c r="V284" s="10"/>
    </row>
    <row r="285" spans="1:22" x14ac:dyDescent="0.25">
      <c r="A285" s="3"/>
      <c r="B285" s="3"/>
      <c r="C285" s="7"/>
      <c r="D285" s="7"/>
      <c r="E285" s="7"/>
      <c r="F285" s="8"/>
      <c r="G285" s="8"/>
      <c r="H285" s="8"/>
      <c r="I285" s="8"/>
      <c r="J285" s="8"/>
      <c r="K285" s="8"/>
      <c r="L285" s="8"/>
      <c r="M285" s="8"/>
      <c r="N285" s="9"/>
      <c r="O285" s="23"/>
      <c r="P285" s="10"/>
      <c r="Q285" s="10"/>
      <c r="R285" s="10"/>
      <c r="S285" s="10"/>
      <c r="T285" s="10"/>
      <c r="U285" s="10"/>
      <c r="V285" s="10"/>
    </row>
    <row r="286" spans="1:22" x14ac:dyDescent="0.25">
      <c r="A286" s="3"/>
      <c r="B286" s="3"/>
      <c r="C286" s="7"/>
      <c r="D286" s="7"/>
      <c r="E286" s="7"/>
      <c r="F286" s="8"/>
      <c r="G286" s="8"/>
      <c r="H286" s="8"/>
      <c r="I286" s="8"/>
      <c r="J286" s="8"/>
      <c r="K286" s="8"/>
      <c r="L286" s="8"/>
      <c r="M286" s="8"/>
      <c r="N286" s="9"/>
      <c r="O286" s="23"/>
      <c r="P286" s="10"/>
      <c r="Q286" s="10"/>
      <c r="R286" s="10"/>
      <c r="S286" s="10"/>
      <c r="T286" s="10"/>
      <c r="U286" s="10"/>
      <c r="V286" s="10"/>
    </row>
    <row r="287" spans="1:22" x14ac:dyDescent="0.25">
      <c r="A287" s="3"/>
      <c r="B287" s="3"/>
      <c r="C287" s="7"/>
      <c r="D287" s="7"/>
      <c r="E287" s="7"/>
      <c r="F287" s="8"/>
      <c r="G287" s="8"/>
      <c r="H287" s="8"/>
      <c r="I287" s="8"/>
      <c r="J287" s="8"/>
      <c r="K287" s="8"/>
      <c r="L287" s="8"/>
      <c r="M287" s="8"/>
      <c r="N287" s="9"/>
      <c r="O287" s="23"/>
      <c r="P287" s="10"/>
      <c r="Q287" s="10"/>
      <c r="R287" s="10"/>
      <c r="S287" s="10"/>
      <c r="T287" s="10"/>
      <c r="U287" s="10"/>
      <c r="V287" s="10"/>
    </row>
    <row r="288" spans="1:22" x14ac:dyDescent="0.25">
      <c r="A288" s="3"/>
      <c r="B288" s="3"/>
      <c r="C288" s="7"/>
      <c r="D288" s="7"/>
      <c r="E288" s="7"/>
      <c r="F288" s="8"/>
      <c r="G288" s="8"/>
      <c r="H288" s="8"/>
      <c r="I288" s="8"/>
      <c r="J288" s="8"/>
      <c r="K288" s="8"/>
      <c r="L288" s="8"/>
      <c r="M288" s="8"/>
      <c r="N288" s="9"/>
      <c r="O288" s="23"/>
      <c r="P288" s="10"/>
      <c r="Q288" s="10"/>
      <c r="R288" s="10"/>
      <c r="S288" s="10"/>
      <c r="T288" s="10"/>
      <c r="U288" s="10"/>
      <c r="V288" s="10"/>
    </row>
    <row r="289" spans="1:22" x14ac:dyDescent="0.25">
      <c r="A289" s="3"/>
      <c r="B289" s="3"/>
      <c r="C289" s="7"/>
      <c r="D289" s="7"/>
      <c r="E289" s="7"/>
      <c r="F289" s="8"/>
      <c r="G289" s="8"/>
      <c r="H289" s="8"/>
      <c r="I289" s="8"/>
      <c r="J289" s="8"/>
      <c r="K289" s="8"/>
      <c r="L289" s="8"/>
      <c r="M289" s="8"/>
      <c r="N289" s="9"/>
      <c r="O289" s="23"/>
      <c r="P289" s="10"/>
      <c r="Q289" s="10"/>
      <c r="R289" s="10"/>
      <c r="S289" s="10"/>
      <c r="T289" s="10"/>
      <c r="U289" s="10"/>
      <c r="V289" s="10"/>
    </row>
    <row r="290" spans="1:22" x14ac:dyDescent="0.25">
      <c r="A290" s="3"/>
      <c r="B290" s="3"/>
      <c r="C290" s="7"/>
      <c r="D290" s="7"/>
      <c r="E290" s="7"/>
      <c r="F290" s="8"/>
      <c r="G290" s="8"/>
      <c r="H290" s="8"/>
      <c r="I290" s="8"/>
      <c r="J290" s="8"/>
      <c r="K290" s="8"/>
      <c r="L290" s="8"/>
      <c r="M290" s="8"/>
      <c r="N290" s="9"/>
      <c r="O290" s="23"/>
      <c r="P290" s="10"/>
      <c r="Q290" s="10"/>
      <c r="R290" s="10"/>
      <c r="S290" s="10"/>
      <c r="T290" s="10"/>
      <c r="U290" s="10"/>
      <c r="V290" s="10"/>
    </row>
    <row r="291" spans="1:22" x14ac:dyDescent="0.25">
      <c r="A291" s="3"/>
      <c r="B291" s="3"/>
      <c r="C291" s="7"/>
      <c r="D291" s="7"/>
      <c r="E291" s="7"/>
      <c r="F291" s="8"/>
      <c r="G291" s="8"/>
      <c r="H291" s="8"/>
      <c r="I291" s="8"/>
      <c r="J291" s="8"/>
      <c r="K291" s="8"/>
      <c r="L291" s="8"/>
      <c r="M291" s="8"/>
      <c r="N291" s="9"/>
      <c r="O291" s="23"/>
      <c r="P291" s="10"/>
      <c r="Q291" s="10"/>
      <c r="R291" s="10"/>
      <c r="S291" s="10"/>
      <c r="T291" s="10"/>
      <c r="U291" s="10"/>
      <c r="V291" s="10"/>
    </row>
    <row r="292" spans="1:22" x14ac:dyDescent="0.25">
      <c r="A292" s="3"/>
      <c r="B292" s="3"/>
      <c r="C292" s="7"/>
      <c r="D292" s="7"/>
      <c r="E292" s="7"/>
      <c r="F292" s="8"/>
      <c r="G292" s="8"/>
      <c r="H292" s="8"/>
      <c r="I292" s="8"/>
      <c r="J292" s="8"/>
      <c r="K292" s="8"/>
      <c r="L292" s="8"/>
      <c r="M292" s="8"/>
      <c r="N292" s="9"/>
      <c r="O292" s="23"/>
      <c r="P292" s="10"/>
      <c r="Q292" s="10"/>
      <c r="R292" s="10"/>
      <c r="S292" s="10"/>
      <c r="T292" s="10"/>
      <c r="U292" s="10"/>
      <c r="V292" s="10"/>
    </row>
    <row r="293" spans="1:22" x14ac:dyDescent="0.25">
      <c r="A293" s="3"/>
      <c r="B293" s="3"/>
      <c r="C293" s="7"/>
      <c r="D293" s="7"/>
      <c r="E293" s="7"/>
      <c r="F293" s="8"/>
      <c r="G293" s="8"/>
      <c r="H293" s="8"/>
      <c r="I293" s="8"/>
      <c r="J293" s="8"/>
      <c r="K293" s="8"/>
      <c r="L293" s="8"/>
      <c r="M293" s="8"/>
      <c r="N293" s="9"/>
      <c r="O293" s="23"/>
      <c r="P293" s="10"/>
      <c r="Q293" s="10"/>
      <c r="R293" s="10"/>
      <c r="S293" s="10"/>
      <c r="T293" s="10"/>
      <c r="U293" s="10"/>
      <c r="V293" s="10"/>
    </row>
    <row r="294" spans="1:22" x14ac:dyDescent="0.25">
      <c r="A294" s="3"/>
      <c r="B294" s="3"/>
      <c r="C294" s="7"/>
      <c r="D294" s="7"/>
      <c r="E294" s="7"/>
      <c r="F294" s="8"/>
      <c r="G294" s="8"/>
      <c r="H294" s="8"/>
      <c r="I294" s="8"/>
      <c r="J294" s="8"/>
      <c r="K294" s="8"/>
      <c r="L294" s="8"/>
      <c r="M294" s="8"/>
      <c r="N294" s="9"/>
      <c r="O294" s="23"/>
      <c r="P294" s="10"/>
      <c r="Q294" s="10"/>
      <c r="R294" s="10"/>
      <c r="S294" s="10"/>
      <c r="T294" s="10"/>
      <c r="U294" s="10"/>
      <c r="V294" s="10"/>
    </row>
    <row r="295" spans="1:22" x14ac:dyDescent="0.25">
      <c r="A295" s="3"/>
      <c r="B295" s="3"/>
      <c r="C295" s="7"/>
      <c r="D295" s="7"/>
      <c r="E295" s="7"/>
      <c r="F295" s="8"/>
      <c r="G295" s="8"/>
      <c r="H295" s="8"/>
      <c r="I295" s="8"/>
      <c r="J295" s="8"/>
      <c r="K295" s="8"/>
      <c r="L295" s="8"/>
      <c r="M295" s="8"/>
      <c r="N295" s="9"/>
      <c r="O295" s="23"/>
      <c r="P295" s="10"/>
      <c r="Q295" s="10"/>
      <c r="R295" s="10"/>
      <c r="S295" s="10"/>
      <c r="T295" s="10"/>
      <c r="U295" s="10"/>
      <c r="V295" s="10"/>
    </row>
    <row r="296" spans="1:22" x14ac:dyDescent="0.25">
      <c r="A296" s="3"/>
      <c r="B296" s="3"/>
      <c r="C296" s="7"/>
      <c r="D296" s="7"/>
      <c r="E296" s="7"/>
      <c r="F296" s="8"/>
      <c r="G296" s="8"/>
      <c r="H296" s="8"/>
      <c r="I296" s="8"/>
      <c r="J296" s="8"/>
      <c r="K296" s="8"/>
      <c r="L296" s="8"/>
      <c r="M296" s="8"/>
      <c r="N296" s="9"/>
      <c r="O296" s="23"/>
      <c r="P296" s="10"/>
      <c r="Q296" s="10"/>
      <c r="R296" s="10"/>
      <c r="S296" s="10"/>
      <c r="T296" s="10"/>
      <c r="U296" s="10"/>
      <c r="V296" s="10"/>
    </row>
    <row r="297" spans="1:22" x14ac:dyDescent="0.25">
      <c r="A297" s="3"/>
      <c r="B297" s="3"/>
      <c r="C297" s="7"/>
      <c r="D297" s="7"/>
      <c r="E297" s="7"/>
      <c r="F297" s="8"/>
      <c r="G297" s="8"/>
      <c r="H297" s="8"/>
      <c r="I297" s="8"/>
      <c r="J297" s="8"/>
      <c r="K297" s="8"/>
      <c r="L297" s="8"/>
      <c r="M297" s="8"/>
      <c r="N297" s="9"/>
      <c r="O297" s="23"/>
      <c r="P297" s="10"/>
      <c r="Q297" s="10"/>
      <c r="R297" s="10"/>
      <c r="S297" s="10"/>
      <c r="T297" s="10"/>
      <c r="U297" s="10"/>
      <c r="V297" s="10"/>
    </row>
    <row r="298" spans="1:22" x14ac:dyDescent="0.25">
      <c r="A298" s="3"/>
      <c r="B298" s="3"/>
      <c r="C298" s="7"/>
      <c r="D298" s="7"/>
      <c r="E298" s="7"/>
      <c r="F298" s="8"/>
      <c r="G298" s="8"/>
      <c r="H298" s="8"/>
      <c r="I298" s="8"/>
      <c r="J298" s="8"/>
      <c r="K298" s="8"/>
      <c r="L298" s="8"/>
      <c r="M298" s="8"/>
      <c r="N298" s="9"/>
      <c r="O298" s="23"/>
      <c r="P298" s="10"/>
      <c r="Q298" s="10"/>
      <c r="R298" s="10"/>
      <c r="S298" s="10"/>
      <c r="T298" s="10"/>
      <c r="U298" s="10"/>
      <c r="V298" s="10"/>
    </row>
    <row r="299" spans="1:22" x14ac:dyDescent="0.25">
      <c r="A299" s="3"/>
      <c r="B299" s="3"/>
      <c r="C299" s="7"/>
      <c r="D299" s="7"/>
      <c r="E299" s="7"/>
      <c r="F299" s="8"/>
      <c r="G299" s="8"/>
      <c r="H299" s="8"/>
      <c r="I299" s="8"/>
      <c r="J299" s="8"/>
      <c r="K299" s="8"/>
      <c r="L299" s="8"/>
      <c r="M299" s="8"/>
      <c r="N299" s="9"/>
      <c r="O299" s="23"/>
      <c r="P299" s="10"/>
      <c r="Q299" s="10"/>
      <c r="R299" s="10"/>
      <c r="S299" s="10"/>
      <c r="T299" s="10"/>
      <c r="U299" s="10"/>
      <c r="V299" s="10"/>
    </row>
    <row r="300" spans="1:22" x14ac:dyDescent="0.25">
      <c r="A300" s="3"/>
      <c r="B300" s="3"/>
      <c r="C300" s="7"/>
      <c r="D300" s="7"/>
      <c r="E300" s="7"/>
      <c r="F300" s="8"/>
      <c r="G300" s="8"/>
      <c r="H300" s="8"/>
      <c r="I300" s="8"/>
      <c r="J300" s="8"/>
      <c r="K300" s="8"/>
      <c r="L300" s="8"/>
      <c r="M300" s="8"/>
      <c r="N300" s="9"/>
      <c r="O300" s="23"/>
      <c r="P300" s="10"/>
      <c r="Q300" s="10"/>
      <c r="R300" s="10"/>
      <c r="S300" s="10"/>
      <c r="T300" s="10"/>
      <c r="U300" s="10"/>
      <c r="V300" s="10"/>
    </row>
    <row r="301" spans="1:22" x14ac:dyDescent="0.25">
      <c r="A301" s="3"/>
      <c r="B301" s="3"/>
      <c r="C301" s="7"/>
      <c r="D301" s="7"/>
      <c r="E301" s="7"/>
      <c r="F301" s="8"/>
      <c r="G301" s="8"/>
      <c r="H301" s="8"/>
      <c r="I301" s="8"/>
      <c r="J301" s="8"/>
      <c r="K301" s="8"/>
      <c r="L301" s="8"/>
      <c r="M301" s="8"/>
      <c r="N301" s="9"/>
      <c r="O301" s="23"/>
      <c r="P301" s="10"/>
      <c r="Q301" s="10"/>
      <c r="R301" s="10"/>
      <c r="S301" s="10"/>
      <c r="T301" s="10"/>
      <c r="U301" s="10"/>
      <c r="V301" s="10"/>
    </row>
    <row r="302" spans="1:22" x14ac:dyDescent="0.25">
      <c r="A302" s="3"/>
      <c r="B302" s="3"/>
      <c r="C302" s="7"/>
      <c r="D302" s="7"/>
      <c r="E302" s="7"/>
      <c r="F302" s="8"/>
      <c r="G302" s="8"/>
      <c r="H302" s="8"/>
      <c r="I302" s="8"/>
      <c r="J302" s="8"/>
      <c r="K302" s="8"/>
      <c r="L302" s="8"/>
      <c r="M302" s="8"/>
      <c r="N302" s="9"/>
      <c r="O302" s="10"/>
      <c r="P302" s="10"/>
      <c r="Q302" s="10"/>
      <c r="R302" s="10"/>
      <c r="S302" s="10"/>
      <c r="T302" s="10"/>
      <c r="U302" s="10"/>
      <c r="V302" s="10"/>
    </row>
    <row r="303" spans="1:22" x14ac:dyDescent="0.25">
      <c r="A303" s="3"/>
      <c r="B303" s="3"/>
      <c r="C303" s="7"/>
      <c r="D303" s="7"/>
      <c r="E303" s="7"/>
      <c r="F303" s="8"/>
      <c r="G303" s="8"/>
      <c r="H303" s="8"/>
      <c r="I303" s="8"/>
      <c r="J303" s="8"/>
      <c r="K303" s="8"/>
      <c r="L303" s="8"/>
      <c r="M303" s="8"/>
      <c r="N303" s="9"/>
      <c r="O303" s="10"/>
      <c r="P303" s="10"/>
      <c r="Q303" s="10"/>
      <c r="R303" s="10"/>
      <c r="S303" s="10"/>
      <c r="T303" s="10"/>
      <c r="U303" s="10"/>
      <c r="V303" s="10"/>
    </row>
    <row r="304" spans="1:22" x14ac:dyDescent="0.25">
      <c r="A304" s="3"/>
      <c r="B304" s="3"/>
      <c r="C304" s="7"/>
      <c r="D304" s="7"/>
      <c r="E304" s="7"/>
      <c r="F304" s="8"/>
      <c r="G304" s="8"/>
      <c r="H304" s="8"/>
      <c r="I304" s="8"/>
      <c r="J304" s="8"/>
      <c r="K304" s="8"/>
      <c r="L304" s="8"/>
      <c r="M304" s="8"/>
      <c r="N304" s="9"/>
      <c r="O304" s="10"/>
      <c r="P304" s="10"/>
      <c r="Q304" s="10"/>
      <c r="R304" s="10"/>
      <c r="S304" s="10"/>
      <c r="T304" s="10"/>
      <c r="U304" s="10"/>
      <c r="V304" s="10"/>
    </row>
    <row r="305" spans="1:22" x14ac:dyDescent="0.25">
      <c r="A305" s="3"/>
      <c r="B305" s="3"/>
      <c r="C305" s="7"/>
      <c r="D305" s="7"/>
      <c r="E305" s="7"/>
      <c r="F305" s="8"/>
      <c r="G305" s="8"/>
      <c r="H305" s="8"/>
      <c r="I305" s="8"/>
      <c r="J305" s="8"/>
      <c r="K305" s="8"/>
      <c r="L305" s="8"/>
      <c r="M305" s="8"/>
      <c r="N305" s="9"/>
      <c r="O305" s="10"/>
      <c r="P305" s="10"/>
      <c r="Q305" s="10"/>
      <c r="R305" s="10"/>
      <c r="S305" s="10"/>
      <c r="T305" s="10"/>
      <c r="U305" s="10"/>
      <c r="V305" s="10"/>
    </row>
    <row r="306" spans="1:22" x14ac:dyDescent="0.25">
      <c r="A306" s="3"/>
      <c r="B306" s="3"/>
      <c r="C306" s="7"/>
      <c r="D306" s="7"/>
      <c r="E306" s="7"/>
      <c r="F306" s="8"/>
      <c r="G306" s="8"/>
      <c r="H306" s="8"/>
      <c r="I306" s="8"/>
      <c r="J306" s="8"/>
      <c r="K306" s="8"/>
      <c r="L306" s="8"/>
      <c r="M306" s="8"/>
      <c r="N306" s="9"/>
      <c r="O306" s="10"/>
      <c r="P306" s="10"/>
      <c r="Q306" s="10"/>
      <c r="R306" s="10"/>
      <c r="S306" s="10"/>
      <c r="T306" s="10"/>
      <c r="U306" s="10"/>
      <c r="V306" s="10"/>
    </row>
    <row r="307" spans="1:22" x14ac:dyDescent="0.25">
      <c r="A307" s="3"/>
      <c r="B307" s="3"/>
      <c r="C307" s="7"/>
      <c r="D307" s="7"/>
      <c r="E307" s="7"/>
      <c r="F307" s="8"/>
      <c r="G307" s="8"/>
      <c r="H307" s="8"/>
      <c r="I307" s="8"/>
      <c r="J307" s="8"/>
      <c r="K307" s="8"/>
      <c r="L307" s="8"/>
      <c r="M307" s="8"/>
      <c r="N307" s="9"/>
      <c r="O307" s="10"/>
      <c r="P307" s="10"/>
      <c r="Q307" s="10"/>
      <c r="R307" s="10"/>
      <c r="S307" s="10"/>
      <c r="T307" s="10"/>
      <c r="U307" s="10"/>
      <c r="V307" s="10"/>
    </row>
    <row r="308" spans="1:22" x14ac:dyDescent="0.25">
      <c r="A308" s="3"/>
      <c r="B308" s="3"/>
      <c r="C308" s="7"/>
      <c r="D308" s="7"/>
      <c r="E308" s="7"/>
      <c r="F308" s="8"/>
      <c r="G308" s="8"/>
      <c r="H308" s="8"/>
      <c r="I308" s="8"/>
      <c r="J308" s="8"/>
      <c r="K308" s="8"/>
      <c r="L308" s="8"/>
      <c r="M308" s="8"/>
      <c r="N308" s="9"/>
      <c r="O308" s="10"/>
      <c r="P308" s="10"/>
      <c r="Q308" s="10"/>
      <c r="R308" s="10"/>
      <c r="S308" s="10"/>
      <c r="T308" s="10"/>
      <c r="U308" s="10"/>
      <c r="V308" s="10"/>
    </row>
    <row r="309" spans="1:22" x14ac:dyDescent="0.25">
      <c r="A309" s="3"/>
      <c r="B309" s="3"/>
      <c r="C309" s="7"/>
      <c r="D309" s="7"/>
      <c r="E309" s="7"/>
      <c r="F309" s="8"/>
      <c r="G309" s="8"/>
      <c r="H309" s="8"/>
      <c r="I309" s="8"/>
      <c r="J309" s="8"/>
      <c r="K309" s="8"/>
      <c r="L309" s="8"/>
      <c r="M309" s="8"/>
      <c r="N309" s="9"/>
      <c r="O309" s="10"/>
      <c r="P309" s="10"/>
      <c r="Q309" s="10"/>
      <c r="R309" s="10"/>
      <c r="S309" s="10"/>
      <c r="T309" s="10"/>
      <c r="U309" s="10"/>
      <c r="V309" s="10"/>
    </row>
    <row r="310" spans="1:22" x14ac:dyDescent="0.25">
      <c r="A310" s="3"/>
      <c r="B310" s="3"/>
      <c r="C310" s="7"/>
      <c r="D310" s="7"/>
      <c r="E310" s="7"/>
      <c r="F310" s="8"/>
      <c r="G310" s="8"/>
      <c r="H310" s="8"/>
      <c r="I310" s="8"/>
      <c r="J310" s="8"/>
      <c r="K310" s="8"/>
      <c r="L310" s="8"/>
      <c r="M310" s="8"/>
      <c r="N310" s="9"/>
      <c r="O310" s="10"/>
      <c r="P310" s="10"/>
      <c r="Q310" s="10"/>
      <c r="R310" s="10"/>
      <c r="S310" s="10"/>
      <c r="T310" s="10"/>
      <c r="U310" s="10"/>
      <c r="V310" s="10"/>
    </row>
    <row r="311" spans="1:22" x14ac:dyDescent="0.25">
      <c r="A311" s="3"/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  <c r="O311" s="10"/>
      <c r="P311" s="10"/>
      <c r="Q311" s="10"/>
      <c r="R311" s="10"/>
      <c r="S311" s="10"/>
      <c r="T311" s="10"/>
      <c r="U311" s="10"/>
      <c r="V311" s="10"/>
    </row>
    <row r="312" spans="1:22" x14ac:dyDescent="0.25">
      <c r="A312" s="3"/>
      <c r="B312" s="3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  <c r="O312" s="10"/>
      <c r="P312" s="10"/>
      <c r="Q312" s="10"/>
      <c r="R312" s="10"/>
      <c r="S312" s="10"/>
      <c r="T312" s="10"/>
      <c r="U312" s="10"/>
      <c r="V312" s="10"/>
    </row>
    <row r="313" spans="1:22" x14ac:dyDescent="0.25">
      <c r="A313" s="3"/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  <c r="O313" s="10"/>
      <c r="P313" s="10"/>
      <c r="Q313" s="10"/>
      <c r="R313" s="10"/>
      <c r="S313" s="10"/>
      <c r="T313" s="10"/>
      <c r="U313" s="10"/>
      <c r="V313" s="10"/>
    </row>
    <row r="314" spans="1:22" x14ac:dyDescent="0.25">
      <c r="A314" s="3"/>
      <c r="B314" s="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  <c r="O314" s="10"/>
      <c r="P314" s="10"/>
      <c r="Q314" s="10"/>
      <c r="R314" s="10"/>
      <c r="S314" s="10"/>
      <c r="T314" s="10"/>
      <c r="U314" s="10"/>
      <c r="V314" s="10"/>
    </row>
    <row r="315" spans="1:22" x14ac:dyDescent="0.25">
      <c r="A315" s="3"/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  <c r="O315" s="10"/>
      <c r="P315" s="10"/>
      <c r="Q315" s="10"/>
      <c r="R315" s="10"/>
      <c r="S315" s="10"/>
      <c r="T315" s="10"/>
      <c r="U315" s="10"/>
      <c r="V315" s="10"/>
    </row>
    <row r="316" spans="1:22" x14ac:dyDescent="0.25">
      <c r="A316" s="3"/>
      <c r="B316" s="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  <c r="O316" s="10"/>
      <c r="P316" s="10"/>
      <c r="Q316" s="10"/>
      <c r="R316" s="10"/>
      <c r="S316" s="10"/>
      <c r="T316" s="10"/>
      <c r="U316" s="10"/>
      <c r="V316" s="10"/>
    </row>
    <row r="317" spans="1:22" x14ac:dyDescent="0.25">
      <c r="A317" s="3"/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  <c r="O317" s="10"/>
      <c r="P317" s="10"/>
      <c r="Q317" s="10"/>
      <c r="R317" s="10"/>
      <c r="S317" s="10"/>
      <c r="T317" s="10"/>
      <c r="U317" s="10"/>
      <c r="V317" s="10"/>
    </row>
    <row r="318" spans="1:22" x14ac:dyDescent="0.25">
      <c r="A318" s="3"/>
      <c r="B318" s="3"/>
      <c r="C318" s="7"/>
      <c r="D318" s="7"/>
      <c r="E318" s="7"/>
      <c r="F318" s="8"/>
      <c r="G318" s="8"/>
      <c r="H318" s="8"/>
      <c r="I318" s="8"/>
      <c r="J318" s="8"/>
      <c r="K318" s="8"/>
      <c r="L318" s="8"/>
      <c r="M318" s="8"/>
      <c r="N318" s="9"/>
      <c r="O318" s="10"/>
      <c r="P318" s="10"/>
      <c r="Q318" s="10"/>
      <c r="R318" s="10"/>
      <c r="S318" s="10"/>
      <c r="T318" s="10"/>
      <c r="U318" s="10"/>
      <c r="V318" s="10"/>
    </row>
    <row r="319" spans="1:22" x14ac:dyDescent="0.25">
      <c r="A319" s="3"/>
      <c r="B319" s="3"/>
      <c r="C319" s="7"/>
      <c r="D319" s="7"/>
      <c r="E319" s="7"/>
      <c r="F319" s="8"/>
      <c r="G319" s="8"/>
      <c r="H319" s="8"/>
      <c r="I319" s="8"/>
      <c r="J319" s="8"/>
      <c r="K319" s="8"/>
      <c r="L319" s="8"/>
      <c r="M319" s="8"/>
      <c r="N319" s="9"/>
      <c r="O319" s="10"/>
      <c r="P319" s="10"/>
      <c r="Q319" s="10"/>
      <c r="R319" s="10"/>
      <c r="S319" s="10"/>
      <c r="T319" s="10"/>
      <c r="U319" s="10"/>
      <c r="V319" s="10"/>
    </row>
    <row r="320" spans="1:22" x14ac:dyDescent="0.25">
      <c r="A320" s="3"/>
      <c r="B320" s="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  <c r="O320" s="10"/>
      <c r="P320" s="10"/>
      <c r="Q320" s="10"/>
      <c r="R320" s="10"/>
      <c r="S320" s="10"/>
      <c r="T320" s="10"/>
      <c r="U320" s="10"/>
      <c r="V320" s="10"/>
    </row>
    <row r="321" spans="1:22" x14ac:dyDescent="0.25">
      <c r="A321" s="3"/>
      <c r="B321" s="3"/>
      <c r="C321" s="7"/>
      <c r="D321" s="7"/>
      <c r="E321" s="7"/>
      <c r="F321" s="8"/>
      <c r="G321" s="8"/>
      <c r="H321" s="8"/>
      <c r="I321" s="8"/>
      <c r="J321" s="8"/>
      <c r="K321" s="8"/>
      <c r="L321" s="8"/>
      <c r="M321" s="8"/>
      <c r="N321" s="9"/>
      <c r="O321" s="10"/>
      <c r="P321" s="10"/>
      <c r="Q321" s="10"/>
      <c r="R321" s="10"/>
      <c r="S321" s="10"/>
      <c r="T321" s="10"/>
      <c r="U321" s="10"/>
      <c r="V321" s="10"/>
    </row>
    <row r="322" spans="1:22" x14ac:dyDescent="0.25">
      <c r="A322" s="3"/>
      <c r="B322" s="3"/>
      <c r="C322" s="7"/>
      <c r="D322" s="7"/>
      <c r="E322" s="7"/>
      <c r="F322" s="8"/>
      <c r="G322" s="8"/>
      <c r="H322" s="8"/>
      <c r="I322" s="8"/>
      <c r="J322" s="8"/>
      <c r="K322" s="8"/>
      <c r="L322" s="8"/>
      <c r="M322" s="8"/>
      <c r="N322" s="9"/>
      <c r="O322" s="10"/>
      <c r="P322" s="10"/>
      <c r="Q322" s="10"/>
      <c r="R322" s="10"/>
      <c r="S322" s="10"/>
      <c r="T322" s="10"/>
      <c r="U322" s="10"/>
      <c r="V322" s="10"/>
    </row>
    <row r="323" spans="1:22" x14ac:dyDescent="0.25">
      <c r="A323" s="3"/>
      <c r="B323" s="3"/>
      <c r="C323" s="7"/>
      <c r="D323" s="7"/>
      <c r="E323" s="7"/>
      <c r="F323" s="8"/>
      <c r="G323" s="8"/>
      <c r="H323" s="8"/>
      <c r="I323" s="8"/>
      <c r="J323" s="8"/>
      <c r="K323" s="8"/>
      <c r="L323" s="8"/>
      <c r="M323" s="8"/>
      <c r="N323" s="9"/>
      <c r="O323" s="10"/>
      <c r="P323" s="10"/>
      <c r="Q323" s="10"/>
      <c r="R323" s="10"/>
      <c r="S323" s="10"/>
      <c r="T323" s="10"/>
      <c r="U323" s="10"/>
      <c r="V323" s="10"/>
    </row>
    <row r="324" spans="1:22" x14ac:dyDescent="0.25">
      <c r="A324" s="3"/>
      <c r="B324" s="3"/>
      <c r="C324" s="7"/>
      <c r="D324" s="7"/>
      <c r="E324" s="7"/>
      <c r="F324" s="8"/>
      <c r="G324" s="8"/>
      <c r="H324" s="8"/>
      <c r="I324" s="8"/>
      <c r="J324" s="8"/>
      <c r="K324" s="8"/>
      <c r="L324" s="8"/>
      <c r="M324" s="8"/>
      <c r="N324" s="9"/>
      <c r="O324" s="10"/>
      <c r="P324" s="10"/>
      <c r="Q324" s="10"/>
      <c r="R324" s="10"/>
      <c r="S324" s="10"/>
      <c r="T324" s="10"/>
      <c r="U324" s="10"/>
      <c r="V324" s="10"/>
    </row>
    <row r="325" spans="1:22" x14ac:dyDescent="0.25">
      <c r="A325" s="3"/>
      <c r="B325" s="3"/>
      <c r="C325" s="7"/>
      <c r="D325" s="7"/>
      <c r="E325" s="7"/>
      <c r="F325" s="8"/>
      <c r="G325" s="8"/>
      <c r="H325" s="8"/>
      <c r="I325" s="8"/>
      <c r="J325" s="8"/>
      <c r="K325" s="8"/>
      <c r="L325" s="8"/>
      <c r="M325" s="8"/>
      <c r="N325" s="9"/>
      <c r="O325" s="10"/>
      <c r="P325" s="10"/>
      <c r="Q325" s="10"/>
      <c r="R325" s="10"/>
      <c r="S325" s="10"/>
      <c r="T325" s="10"/>
      <c r="U325" s="10"/>
      <c r="V325" s="10"/>
    </row>
    <row r="326" spans="1:22" x14ac:dyDescent="0.25">
      <c r="A326" s="3"/>
      <c r="B326" s="3"/>
      <c r="C326" s="7"/>
      <c r="D326" s="7"/>
      <c r="E326" s="7"/>
      <c r="F326" s="8"/>
      <c r="G326" s="8"/>
      <c r="H326" s="8"/>
      <c r="I326" s="8"/>
      <c r="J326" s="8"/>
      <c r="K326" s="8"/>
      <c r="L326" s="8"/>
      <c r="M326" s="8"/>
      <c r="N326" s="9"/>
      <c r="O326" s="10"/>
      <c r="P326" s="10"/>
      <c r="Q326" s="10"/>
      <c r="R326" s="10"/>
      <c r="S326" s="10"/>
      <c r="T326" s="10"/>
      <c r="U326" s="10"/>
      <c r="V326" s="10"/>
    </row>
    <row r="327" spans="1:22" x14ac:dyDescent="0.25">
      <c r="A327" s="3"/>
      <c r="B327" s="3"/>
      <c r="C327" s="7"/>
      <c r="D327" s="7"/>
      <c r="E327" s="7"/>
      <c r="F327" s="8"/>
      <c r="G327" s="8"/>
      <c r="H327" s="8"/>
      <c r="I327" s="8"/>
      <c r="J327" s="8"/>
      <c r="K327" s="8"/>
      <c r="L327" s="8"/>
      <c r="M327" s="8"/>
      <c r="N327" s="9"/>
      <c r="O327" s="10"/>
      <c r="P327" s="10"/>
      <c r="Q327" s="10"/>
      <c r="R327" s="10"/>
      <c r="S327" s="10"/>
      <c r="T327" s="10"/>
      <c r="U327" s="10"/>
      <c r="V327" s="10"/>
    </row>
    <row r="328" spans="1:22" x14ac:dyDescent="0.25">
      <c r="A328" s="3"/>
      <c r="B328" s="3"/>
      <c r="C328" s="7"/>
      <c r="D328" s="7"/>
      <c r="E328" s="7"/>
      <c r="F328" s="8"/>
      <c r="G328" s="8"/>
      <c r="H328" s="8"/>
      <c r="I328" s="8"/>
      <c r="J328" s="8"/>
      <c r="K328" s="8"/>
      <c r="L328" s="8"/>
      <c r="M328" s="8"/>
      <c r="N328" s="9"/>
      <c r="O328" s="10"/>
      <c r="P328" s="10"/>
      <c r="Q328" s="10"/>
      <c r="R328" s="10"/>
      <c r="S328" s="10"/>
      <c r="T328" s="10"/>
      <c r="U328" s="10"/>
      <c r="V328" s="10"/>
    </row>
    <row r="329" spans="1:22" x14ac:dyDescent="0.25">
      <c r="A329" s="3"/>
      <c r="B329" s="3"/>
      <c r="C329" s="7"/>
      <c r="D329" s="7"/>
      <c r="E329" s="7"/>
      <c r="F329" s="8"/>
      <c r="G329" s="8"/>
      <c r="H329" s="8"/>
      <c r="I329" s="8"/>
      <c r="J329" s="8"/>
      <c r="K329" s="8"/>
      <c r="L329" s="8"/>
      <c r="M329" s="8"/>
      <c r="N329" s="9"/>
      <c r="O329" s="10"/>
      <c r="P329" s="10"/>
      <c r="Q329" s="10"/>
      <c r="R329" s="10"/>
      <c r="S329" s="10"/>
      <c r="T329" s="10"/>
      <c r="U329" s="10"/>
      <c r="V329" s="10"/>
    </row>
    <row r="330" spans="1:22" x14ac:dyDescent="0.25">
      <c r="A330" s="3"/>
      <c r="B330" s="3"/>
      <c r="C330" s="7"/>
      <c r="D330" s="7"/>
      <c r="E330" s="7"/>
      <c r="F330" s="8"/>
      <c r="G330" s="8"/>
      <c r="H330" s="8"/>
      <c r="I330" s="8"/>
      <c r="J330" s="8"/>
      <c r="K330" s="8"/>
      <c r="L330" s="8"/>
      <c r="M330" s="8"/>
      <c r="N330" s="9"/>
      <c r="O330" s="10"/>
      <c r="P330" s="10"/>
      <c r="Q330" s="10"/>
      <c r="R330" s="10"/>
      <c r="S330" s="10"/>
      <c r="T330" s="10"/>
      <c r="U330" s="10"/>
      <c r="V330" s="10"/>
    </row>
    <row r="331" spans="1:22" x14ac:dyDescent="0.25">
      <c r="A331" s="3"/>
      <c r="B331" s="3"/>
      <c r="C331" s="7"/>
      <c r="D331" s="7"/>
      <c r="E331" s="7"/>
      <c r="F331" s="8"/>
      <c r="G331" s="8"/>
      <c r="H331" s="8"/>
      <c r="I331" s="8"/>
      <c r="J331" s="8"/>
      <c r="K331" s="8"/>
      <c r="L331" s="8"/>
      <c r="M331" s="8"/>
      <c r="N331" s="9"/>
      <c r="O331" s="10"/>
      <c r="P331" s="10"/>
      <c r="Q331" s="10"/>
      <c r="R331" s="10"/>
      <c r="S331" s="10"/>
      <c r="T331" s="10"/>
      <c r="U331" s="10"/>
      <c r="V331" s="10"/>
    </row>
    <row r="332" spans="1:22" x14ac:dyDescent="0.25">
      <c r="A332" s="3"/>
      <c r="B332" s="3"/>
      <c r="C332" s="7"/>
      <c r="D332" s="7"/>
      <c r="E332" s="7"/>
      <c r="F332" s="8"/>
      <c r="G332" s="8"/>
      <c r="H332" s="8"/>
      <c r="I332" s="8"/>
      <c r="J332" s="8"/>
      <c r="K332" s="8"/>
      <c r="L332" s="8"/>
      <c r="M332" s="8"/>
      <c r="N332" s="9"/>
      <c r="O332" s="10"/>
      <c r="P332" s="10"/>
      <c r="Q332" s="10"/>
      <c r="R332" s="10"/>
      <c r="S332" s="10"/>
      <c r="T332" s="10"/>
      <c r="U332" s="10"/>
      <c r="V332" s="10"/>
    </row>
    <row r="333" spans="1:22" x14ac:dyDescent="0.25">
      <c r="A333" s="3"/>
      <c r="B333" s="3"/>
      <c r="C333" s="7"/>
      <c r="D333" s="7"/>
      <c r="E333" s="7"/>
      <c r="F333" s="8"/>
      <c r="G333" s="8"/>
      <c r="H333" s="8"/>
      <c r="I333" s="8"/>
      <c r="J333" s="8"/>
      <c r="K333" s="8"/>
      <c r="L333" s="8"/>
      <c r="M333" s="8"/>
      <c r="N333" s="9"/>
      <c r="O333" s="10"/>
      <c r="P333" s="10"/>
      <c r="Q333" s="10"/>
      <c r="R333" s="10"/>
      <c r="S333" s="10"/>
      <c r="T333" s="10"/>
      <c r="U333" s="10"/>
      <c r="V333" s="10"/>
    </row>
    <row r="334" spans="1:22" x14ac:dyDescent="0.25">
      <c r="A334" s="3"/>
      <c r="B334" s="3"/>
      <c r="C334" s="7"/>
      <c r="D334" s="7"/>
      <c r="E334" s="7"/>
      <c r="F334" s="8"/>
      <c r="G334" s="8"/>
      <c r="H334" s="8"/>
      <c r="I334" s="8"/>
      <c r="J334" s="8"/>
      <c r="K334" s="8"/>
      <c r="L334" s="8"/>
      <c r="M334" s="8"/>
      <c r="N334" s="9"/>
      <c r="O334" s="10"/>
      <c r="P334" s="10"/>
      <c r="Q334" s="10"/>
      <c r="R334" s="10"/>
      <c r="S334" s="10"/>
      <c r="T334" s="10"/>
      <c r="U334" s="10"/>
      <c r="V334" s="10"/>
    </row>
    <row r="335" spans="1:22" x14ac:dyDescent="0.25">
      <c r="A335" s="3"/>
      <c r="B335" s="3"/>
      <c r="C335" s="7"/>
      <c r="D335" s="7"/>
      <c r="E335" s="7"/>
      <c r="F335" s="8"/>
      <c r="G335" s="8"/>
      <c r="H335" s="8"/>
      <c r="I335" s="8"/>
      <c r="J335" s="8"/>
      <c r="K335" s="8"/>
      <c r="L335" s="8"/>
      <c r="M335" s="8"/>
      <c r="N335" s="9"/>
      <c r="O335" s="10"/>
      <c r="P335" s="10"/>
      <c r="Q335" s="10"/>
      <c r="R335" s="10"/>
      <c r="S335" s="10"/>
      <c r="T335" s="10"/>
      <c r="U335" s="10"/>
      <c r="V335" s="10"/>
    </row>
    <row r="336" spans="1:22" x14ac:dyDescent="0.25">
      <c r="A336" s="3"/>
      <c r="B336" s="3"/>
      <c r="C336" s="7"/>
      <c r="D336" s="7"/>
      <c r="E336" s="7"/>
      <c r="F336" s="8"/>
      <c r="G336" s="8"/>
      <c r="H336" s="8"/>
      <c r="I336" s="8"/>
      <c r="J336" s="8"/>
      <c r="K336" s="8"/>
      <c r="L336" s="8"/>
      <c r="M336" s="8"/>
      <c r="N336" s="9"/>
      <c r="O336" s="10"/>
      <c r="P336" s="10"/>
      <c r="Q336" s="10"/>
      <c r="R336" s="10"/>
      <c r="S336" s="10"/>
      <c r="T336" s="10"/>
      <c r="U336" s="10"/>
      <c r="V336" s="10"/>
    </row>
    <row r="337" spans="1:22" x14ac:dyDescent="0.25">
      <c r="A337" s="3"/>
      <c r="B337" s="3"/>
      <c r="C337" s="7"/>
      <c r="D337" s="7"/>
      <c r="E337" s="7"/>
      <c r="F337" s="8"/>
      <c r="G337" s="8"/>
      <c r="H337" s="8"/>
      <c r="I337" s="8"/>
      <c r="J337" s="8"/>
      <c r="K337" s="8"/>
      <c r="L337" s="8"/>
      <c r="M337" s="8"/>
      <c r="N337" s="9"/>
      <c r="O337" s="10"/>
      <c r="P337" s="10"/>
      <c r="Q337" s="10"/>
      <c r="R337" s="10"/>
      <c r="S337" s="10"/>
      <c r="T337" s="10"/>
      <c r="U337" s="10"/>
      <c r="V337" s="10"/>
    </row>
    <row r="338" spans="1:22" x14ac:dyDescent="0.25">
      <c r="A338" s="3"/>
      <c r="B338" s="3"/>
      <c r="C338" s="7"/>
      <c r="D338" s="7"/>
      <c r="E338" s="7"/>
      <c r="F338" s="8"/>
      <c r="G338" s="8"/>
      <c r="H338" s="8"/>
      <c r="I338" s="8"/>
      <c r="J338" s="8"/>
      <c r="K338" s="8"/>
      <c r="L338" s="8"/>
      <c r="M338" s="8"/>
      <c r="N338" s="9"/>
      <c r="O338" s="10"/>
      <c r="P338" s="10"/>
      <c r="Q338" s="10"/>
      <c r="R338" s="10"/>
      <c r="S338" s="10"/>
      <c r="T338" s="10"/>
      <c r="U338" s="10"/>
      <c r="V338" s="10"/>
    </row>
    <row r="339" spans="1:22" x14ac:dyDescent="0.25">
      <c r="A339" s="3"/>
      <c r="B339" s="3"/>
      <c r="C339" s="7"/>
      <c r="D339" s="7"/>
      <c r="E339" s="7"/>
      <c r="F339" s="8"/>
      <c r="G339" s="8"/>
      <c r="H339" s="8"/>
      <c r="I339" s="8"/>
      <c r="J339" s="8"/>
      <c r="K339" s="8"/>
      <c r="L339" s="8"/>
      <c r="M339" s="8"/>
      <c r="N339" s="9"/>
      <c r="O339" s="10"/>
      <c r="P339" s="10"/>
      <c r="Q339" s="10"/>
      <c r="R339" s="10"/>
      <c r="S339" s="10"/>
      <c r="T339" s="10"/>
      <c r="U339" s="10"/>
      <c r="V339" s="10"/>
    </row>
    <row r="340" spans="1:22" x14ac:dyDescent="0.25">
      <c r="A340" s="3"/>
      <c r="B340" s="3"/>
      <c r="C340" s="7"/>
      <c r="D340" s="7"/>
      <c r="E340" s="7"/>
      <c r="F340" s="8"/>
      <c r="G340" s="8"/>
      <c r="H340" s="8"/>
      <c r="I340" s="8"/>
      <c r="J340" s="8"/>
      <c r="K340" s="8"/>
      <c r="L340" s="8"/>
      <c r="M340" s="8"/>
      <c r="N340" s="9"/>
      <c r="O340" s="10"/>
      <c r="P340" s="10"/>
      <c r="Q340" s="10"/>
      <c r="R340" s="10"/>
      <c r="S340" s="10"/>
      <c r="T340" s="10"/>
      <c r="U340" s="10"/>
      <c r="V340" s="10"/>
    </row>
    <row r="341" spans="1:22" x14ac:dyDescent="0.25">
      <c r="A341" s="3"/>
      <c r="B341" s="3"/>
      <c r="C341" s="7"/>
      <c r="D341" s="7"/>
      <c r="E341" s="7"/>
      <c r="F341" s="9"/>
      <c r="G341" s="9"/>
      <c r="H341" s="9"/>
      <c r="I341" s="9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</row>
    <row r="342" spans="1:22" x14ac:dyDescent="0.25">
      <c r="A342" s="3"/>
      <c r="B342" s="3"/>
      <c r="C342" s="7"/>
      <c r="D342" s="7"/>
      <c r="E342" s="7"/>
      <c r="F342" s="8"/>
      <c r="G342" s="8"/>
      <c r="H342" s="8"/>
      <c r="I342" s="8"/>
      <c r="J342" s="8"/>
      <c r="K342" s="8"/>
      <c r="L342" s="8"/>
      <c r="M342" s="8"/>
      <c r="N342" s="9"/>
      <c r="O342" s="10"/>
      <c r="P342" s="10"/>
      <c r="Q342" s="10"/>
      <c r="R342" s="10"/>
      <c r="S342" s="10"/>
      <c r="T342" s="10"/>
      <c r="U342" s="10"/>
      <c r="V342" s="10"/>
    </row>
    <row r="343" spans="1:22" x14ac:dyDescent="0.25">
      <c r="A343" s="3"/>
      <c r="B343" s="3"/>
      <c r="C343" s="7"/>
      <c r="D343" s="7"/>
      <c r="E343" s="7"/>
      <c r="F343" s="8"/>
      <c r="G343" s="8"/>
      <c r="H343" s="8"/>
      <c r="I343" s="8"/>
      <c r="J343" s="8"/>
      <c r="K343" s="8"/>
      <c r="L343" s="8"/>
      <c r="M343" s="8"/>
      <c r="N343" s="9"/>
      <c r="O343" s="10"/>
      <c r="P343" s="10"/>
      <c r="Q343" s="10"/>
      <c r="R343" s="10"/>
      <c r="S343" s="10"/>
      <c r="T343" s="10"/>
      <c r="U343" s="10"/>
      <c r="V343" s="10"/>
    </row>
    <row r="344" spans="1:22" x14ac:dyDescent="0.25">
      <c r="A344" s="3"/>
      <c r="B344" s="3"/>
      <c r="C344" s="7"/>
      <c r="D344" s="7"/>
      <c r="E344" s="7"/>
      <c r="F344" s="8"/>
      <c r="G344" s="8"/>
      <c r="H344" s="8"/>
      <c r="I344" s="8"/>
      <c r="J344" s="8"/>
      <c r="K344" s="8"/>
      <c r="L344" s="8"/>
      <c r="M344" s="8"/>
      <c r="N344" s="9"/>
      <c r="O344" s="10"/>
      <c r="P344" s="10"/>
      <c r="Q344" s="10"/>
      <c r="R344" s="10"/>
      <c r="S344" s="10"/>
      <c r="T344" s="10"/>
      <c r="U344" s="10"/>
      <c r="V344" s="10"/>
    </row>
    <row r="345" spans="1:22" x14ac:dyDescent="0.25">
      <c r="A345" s="3"/>
      <c r="B345" s="3"/>
      <c r="C345" s="7"/>
      <c r="D345" s="7"/>
      <c r="E345" s="7"/>
      <c r="F345" s="8"/>
      <c r="G345" s="8"/>
      <c r="H345" s="8"/>
      <c r="I345" s="8"/>
      <c r="J345" s="8"/>
      <c r="K345" s="8"/>
      <c r="L345" s="8"/>
      <c r="M345" s="8"/>
      <c r="N345" s="9"/>
      <c r="O345" s="10"/>
      <c r="P345" s="10"/>
      <c r="Q345" s="10"/>
      <c r="R345" s="10"/>
      <c r="S345" s="10"/>
      <c r="T345" s="10"/>
      <c r="U345" s="10"/>
      <c r="V345" s="10"/>
    </row>
    <row r="346" spans="1:22" x14ac:dyDescent="0.25">
      <c r="A346" s="3"/>
      <c r="B346" s="3"/>
      <c r="C346" s="7"/>
      <c r="D346" s="7"/>
      <c r="E346" s="7"/>
      <c r="F346" s="8"/>
      <c r="G346" s="8"/>
      <c r="H346" s="8"/>
      <c r="I346" s="8"/>
      <c r="J346" s="8"/>
      <c r="K346" s="8"/>
      <c r="L346" s="8"/>
      <c r="M346" s="8"/>
      <c r="N346" s="9"/>
      <c r="O346" s="10"/>
      <c r="P346" s="10"/>
      <c r="Q346" s="10"/>
      <c r="R346" s="10"/>
      <c r="S346" s="10"/>
      <c r="T346" s="10"/>
      <c r="U346" s="10"/>
      <c r="V346" s="10"/>
    </row>
    <row r="347" spans="1:22" x14ac:dyDescent="0.25">
      <c r="A347" s="3"/>
      <c r="B347" s="3"/>
      <c r="C347" s="7"/>
      <c r="D347" s="7"/>
      <c r="E347" s="7"/>
      <c r="F347" s="8"/>
      <c r="G347" s="8"/>
      <c r="H347" s="8"/>
      <c r="I347" s="8"/>
      <c r="J347" s="8"/>
      <c r="K347" s="8"/>
      <c r="L347" s="8"/>
      <c r="M347" s="8"/>
      <c r="N347" s="9"/>
      <c r="O347" s="10"/>
      <c r="P347" s="10"/>
      <c r="Q347" s="10"/>
      <c r="R347" s="10"/>
      <c r="S347" s="10"/>
      <c r="T347" s="10"/>
      <c r="U347" s="10"/>
      <c r="V347" s="10"/>
    </row>
    <row r="348" spans="1:22" x14ac:dyDescent="0.25">
      <c r="A348" s="3"/>
      <c r="B348" s="3"/>
      <c r="C348" s="7"/>
      <c r="D348" s="7"/>
      <c r="E348" s="7"/>
      <c r="F348" s="8"/>
      <c r="G348" s="8"/>
      <c r="H348" s="8"/>
      <c r="I348" s="8"/>
      <c r="J348" s="8"/>
      <c r="K348" s="8"/>
      <c r="L348" s="8"/>
      <c r="M348" s="8"/>
      <c r="N348" s="9"/>
      <c r="O348" s="10"/>
      <c r="P348" s="10"/>
      <c r="Q348" s="10"/>
      <c r="R348" s="10"/>
      <c r="S348" s="10"/>
      <c r="T348" s="10"/>
      <c r="U348" s="10"/>
      <c r="V348" s="10"/>
    </row>
    <row r="349" spans="1:22" x14ac:dyDescent="0.25">
      <c r="A349" s="3"/>
      <c r="B349" s="3"/>
      <c r="C349" s="7"/>
      <c r="D349" s="7"/>
      <c r="E349" s="7"/>
      <c r="F349" s="8"/>
      <c r="G349" s="8"/>
      <c r="H349" s="8"/>
      <c r="I349" s="8"/>
      <c r="J349" s="8"/>
      <c r="K349" s="8"/>
      <c r="L349" s="8"/>
      <c r="M349" s="8"/>
      <c r="N349" s="9"/>
      <c r="O349" s="10"/>
      <c r="P349" s="10"/>
      <c r="Q349" s="10"/>
      <c r="R349" s="10"/>
      <c r="S349" s="10"/>
      <c r="T349" s="10"/>
      <c r="U349" s="10"/>
      <c r="V349" s="10"/>
    </row>
    <row r="350" spans="1:22" x14ac:dyDescent="0.25">
      <c r="A350" s="3"/>
      <c r="B350" s="3"/>
      <c r="C350" s="7"/>
      <c r="D350" s="7"/>
      <c r="E350" s="7"/>
      <c r="F350" s="8"/>
      <c r="G350" s="8"/>
      <c r="H350" s="8"/>
      <c r="I350" s="8"/>
      <c r="J350" s="8"/>
      <c r="K350" s="8"/>
      <c r="L350" s="8"/>
      <c r="M350" s="8"/>
      <c r="N350" s="9"/>
      <c r="O350" s="10"/>
      <c r="P350" s="10"/>
      <c r="Q350" s="10"/>
      <c r="R350" s="10"/>
      <c r="S350" s="10"/>
      <c r="T350" s="10"/>
      <c r="U350" s="10"/>
      <c r="V350" s="10"/>
    </row>
    <row r="351" spans="1:22" x14ac:dyDescent="0.25">
      <c r="A351" s="3"/>
      <c r="B351" s="3"/>
      <c r="C351" s="7"/>
      <c r="D351" s="7"/>
      <c r="E351" s="7"/>
      <c r="F351" s="8"/>
      <c r="G351" s="8"/>
      <c r="H351" s="8"/>
      <c r="I351" s="8"/>
      <c r="J351" s="8"/>
      <c r="K351" s="8"/>
      <c r="L351" s="8"/>
      <c r="M351" s="8"/>
      <c r="N351" s="9"/>
      <c r="O351" s="10"/>
      <c r="P351" s="10"/>
      <c r="Q351" s="10"/>
      <c r="R351" s="10"/>
      <c r="S351" s="10"/>
      <c r="T351" s="10"/>
      <c r="U351" s="10"/>
      <c r="V351" s="10"/>
    </row>
    <row r="352" spans="1:22" x14ac:dyDescent="0.25">
      <c r="A352" s="3"/>
      <c r="B352" s="3"/>
      <c r="C352" s="7"/>
      <c r="D352" s="7"/>
      <c r="E352" s="7"/>
      <c r="F352" s="8"/>
      <c r="G352" s="8"/>
      <c r="H352" s="8"/>
      <c r="I352" s="8"/>
      <c r="J352" s="8"/>
      <c r="K352" s="8"/>
      <c r="L352" s="8"/>
      <c r="M352" s="8"/>
      <c r="N352" s="9"/>
      <c r="O352" s="10"/>
      <c r="P352" s="10"/>
      <c r="Q352" s="10"/>
      <c r="R352" s="10"/>
      <c r="S352" s="10"/>
      <c r="T352" s="10"/>
      <c r="U352" s="10"/>
      <c r="V352" s="10"/>
    </row>
    <row r="353" spans="1:22" x14ac:dyDescent="0.25">
      <c r="A353" s="3"/>
      <c r="B353" s="3"/>
      <c r="C353" s="7"/>
      <c r="D353" s="7"/>
      <c r="E353" s="7"/>
      <c r="F353" s="8"/>
      <c r="G353" s="8"/>
      <c r="H353" s="8"/>
      <c r="I353" s="8"/>
      <c r="J353" s="8"/>
      <c r="K353" s="8"/>
      <c r="L353" s="8"/>
      <c r="M353" s="8"/>
      <c r="N353" s="9"/>
      <c r="O353" s="10"/>
      <c r="P353" s="10"/>
      <c r="Q353" s="10"/>
      <c r="R353" s="10"/>
      <c r="S353" s="10"/>
      <c r="T353" s="10"/>
      <c r="U353" s="10"/>
      <c r="V353" s="10"/>
    </row>
    <row r="354" spans="1:22" x14ac:dyDescent="0.25">
      <c r="A354" s="3"/>
      <c r="B354" s="3"/>
      <c r="C354" s="7"/>
      <c r="D354" s="7"/>
      <c r="E354" s="7"/>
      <c r="F354" s="8"/>
      <c r="G354" s="8"/>
      <c r="H354" s="8"/>
      <c r="I354" s="8"/>
      <c r="J354" s="8"/>
      <c r="K354" s="8"/>
      <c r="L354" s="8"/>
      <c r="M354" s="8"/>
      <c r="N354" s="9"/>
      <c r="O354" s="10"/>
      <c r="P354" s="10"/>
      <c r="Q354" s="10"/>
      <c r="R354" s="10"/>
      <c r="S354" s="10"/>
      <c r="T354" s="10"/>
      <c r="U354" s="10"/>
      <c r="V354" s="10"/>
    </row>
    <row r="355" spans="1:22" x14ac:dyDescent="0.25">
      <c r="A355" s="3"/>
      <c r="B355" s="3"/>
      <c r="C355" s="7"/>
      <c r="D355" s="7"/>
      <c r="E355" s="7"/>
      <c r="F355" s="8"/>
      <c r="G355" s="8"/>
      <c r="H355" s="8"/>
      <c r="I355" s="8"/>
      <c r="J355" s="8"/>
      <c r="K355" s="8"/>
      <c r="L355" s="8"/>
      <c r="M355" s="8"/>
      <c r="N355" s="9"/>
      <c r="O355" s="10"/>
      <c r="P355" s="10"/>
      <c r="Q355" s="10"/>
      <c r="R355" s="10"/>
      <c r="S355" s="10"/>
      <c r="T355" s="10"/>
      <c r="U355" s="10"/>
      <c r="V355" s="10"/>
    </row>
    <row r="356" spans="1:22" x14ac:dyDescent="0.25">
      <c r="A356" s="3"/>
      <c r="B356" s="3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9"/>
      <c r="O356" s="10"/>
      <c r="P356" s="10"/>
      <c r="Q356" s="10"/>
      <c r="R356" s="10"/>
      <c r="S356" s="10"/>
      <c r="T356" s="10"/>
      <c r="U356" s="10"/>
      <c r="V356" s="10"/>
    </row>
    <row r="357" spans="1:22" x14ac:dyDescent="0.25">
      <c r="A357" s="3"/>
      <c r="B357" s="3"/>
      <c r="C357" s="7"/>
      <c r="D357" s="7"/>
      <c r="E357" s="7"/>
      <c r="F357" s="8"/>
      <c r="G357" s="8"/>
      <c r="H357" s="8"/>
      <c r="I357" s="8"/>
      <c r="J357" s="8"/>
      <c r="K357" s="8"/>
      <c r="L357" s="8"/>
      <c r="M357" s="8"/>
      <c r="N357" s="9"/>
      <c r="O357" s="10"/>
      <c r="P357" s="10"/>
      <c r="Q357" s="10"/>
      <c r="R357" s="10"/>
      <c r="S357" s="10"/>
      <c r="T357" s="10"/>
      <c r="U357" s="10"/>
      <c r="V357" s="10"/>
    </row>
    <row r="358" spans="1:22" x14ac:dyDescent="0.25">
      <c r="A358" s="3"/>
      <c r="B358" s="3"/>
      <c r="C358" s="7"/>
      <c r="D358" s="7"/>
      <c r="E358" s="7"/>
      <c r="F358" s="8"/>
      <c r="G358" s="8"/>
      <c r="H358" s="8"/>
      <c r="I358" s="8"/>
      <c r="J358" s="8"/>
      <c r="K358" s="8"/>
      <c r="L358" s="8"/>
      <c r="M358" s="8"/>
      <c r="N358" s="9"/>
      <c r="O358" s="10"/>
      <c r="P358" s="10"/>
      <c r="Q358" s="10"/>
      <c r="R358" s="10"/>
      <c r="S358" s="10"/>
      <c r="T358" s="10"/>
      <c r="U358" s="10"/>
      <c r="V358" s="10"/>
    </row>
    <row r="359" spans="1:22" x14ac:dyDescent="0.25">
      <c r="A359" s="3"/>
      <c r="B359" s="3"/>
      <c r="C359" s="7"/>
      <c r="D359" s="7"/>
      <c r="E359" s="7"/>
      <c r="F359" s="8"/>
      <c r="G359" s="8"/>
      <c r="H359" s="8"/>
      <c r="I359" s="8"/>
      <c r="J359" s="8"/>
      <c r="K359" s="8"/>
      <c r="L359" s="8"/>
      <c r="M359" s="8"/>
      <c r="N359" s="9"/>
      <c r="O359" s="10"/>
      <c r="P359" s="10"/>
      <c r="Q359" s="10"/>
      <c r="R359" s="10"/>
      <c r="S359" s="10"/>
      <c r="T359" s="10"/>
      <c r="U359" s="10"/>
      <c r="V359" s="10"/>
    </row>
    <row r="360" spans="1:22" x14ac:dyDescent="0.25">
      <c r="A360" s="3"/>
      <c r="B360" s="3"/>
      <c r="C360" s="7"/>
      <c r="D360" s="7"/>
      <c r="E360" s="7"/>
      <c r="F360" s="8"/>
      <c r="G360" s="8"/>
      <c r="H360" s="8"/>
      <c r="I360" s="8"/>
      <c r="J360" s="8"/>
      <c r="K360" s="8"/>
      <c r="L360" s="8"/>
      <c r="M360" s="8"/>
      <c r="N360" s="9"/>
      <c r="O360" s="10"/>
      <c r="P360" s="10"/>
      <c r="Q360" s="10"/>
      <c r="R360" s="10"/>
      <c r="S360" s="10"/>
      <c r="T360" s="10"/>
      <c r="U360" s="10"/>
      <c r="V360" s="10"/>
    </row>
    <row r="361" spans="1:22" x14ac:dyDescent="0.25">
      <c r="A361" s="3"/>
      <c r="B361" s="3"/>
      <c r="C361" s="7"/>
      <c r="D361" s="7"/>
      <c r="E361" s="7"/>
      <c r="F361" s="8"/>
      <c r="G361" s="8"/>
      <c r="H361" s="8"/>
      <c r="I361" s="8"/>
      <c r="J361" s="8"/>
      <c r="K361" s="8"/>
      <c r="L361" s="8"/>
      <c r="M361" s="8"/>
      <c r="N361" s="9"/>
      <c r="O361" s="10"/>
      <c r="P361" s="10"/>
      <c r="Q361" s="10"/>
      <c r="R361" s="10"/>
      <c r="S361" s="10"/>
      <c r="T361" s="10"/>
      <c r="U361" s="10"/>
      <c r="V361" s="10"/>
    </row>
    <row r="362" spans="1:22" x14ac:dyDescent="0.25">
      <c r="A362" s="3"/>
      <c r="B362" s="3"/>
      <c r="C362" s="7"/>
      <c r="D362" s="7"/>
      <c r="E362" s="7"/>
      <c r="F362" s="8"/>
      <c r="G362" s="8"/>
      <c r="H362" s="8"/>
      <c r="I362" s="8"/>
      <c r="J362" s="8"/>
      <c r="K362" s="8"/>
      <c r="L362" s="8"/>
      <c r="M362" s="8"/>
      <c r="N362" s="9"/>
      <c r="O362" s="10"/>
      <c r="P362" s="10"/>
      <c r="Q362" s="10"/>
      <c r="R362" s="10"/>
      <c r="S362" s="10"/>
      <c r="T362" s="10"/>
      <c r="U362" s="10"/>
      <c r="V362" s="10"/>
    </row>
    <row r="363" spans="1:22" x14ac:dyDescent="0.25">
      <c r="A363" s="3"/>
      <c r="B363" s="3"/>
      <c r="C363" s="7"/>
      <c r="D363" s="7"/>
      <c r="E363" s="7"/>
      <c r="F363" s="8"/>
      <c r="G363" s="8"/>
      <c r="H363" s="8"/>
      <c r="I363" s="8"/>
      <c r="J363" s="8"/>
      <c r="K363" s="8"/>
      <c r="L363" s="8"/>
      <c r="M363" s="8"/>
      <c r="N363" s="9"/>
      <c r="O363" s="10"/>
      <c r="P363" s="10"/>
      <c r="Q363" s="10"/>
      <c r="R363" s="10"/>
      <c r="S363" s="10"/>
      <c r="T363" s="10"/>
      <c r="U363" s="10"/>
      <c r="V363" s="10"/>
    </row>
    <row r="364" spans="1:22" x14ac:dyDescent="0.25">
      <c r="A364" s="3"/>
      <c r="B364" s="3"/>
      <c r="C364" s="7"/>
      <c r="D364" s="7"/>
      <c r="E364" s="7"/>
      <c r="F364" s="8"/>
      <c r="G364" s="8"/>
      <c r="H364" s="8"/>
      <c r="I364" s="8"/>
      <c r="J364" s="8"/>
      <c r="K364" s="8"/>
      <c r="L364" s="8"/>
      <c r="M364" s="8"/>
      <c r="N364" s="9"/>
      <c r="O364" s="10"/>
      <c r="P364" s="10"/>
      <c r="Q364" s="10"/>
      <c r="R364" s="10"/>
      <c r="S364" s="10"/>
      <c r="T364" s="10"/>
      <c r="U364" s="10"/>
      <c r="V364" s="10"/>
    </row>
    <row r="365" spans="1:22" x14ac:dyDescent="0.25">
      <c r="A365" s="3"/>
      <c r="B365" s="3"/>
      <c r="C365" s="7"/>
      <c r="D365" s="7"/>
      <c r="E365" s="7"/>
      <c r="F365" s="8"/>
      <c r="G365" s="8"/>
      <c r="H365" s="8"/>
      <c r="I365" s="8"/>
      <c r="J365" s="8"/>
      <c r="K365" s="8"/>
      <c r="L365" s="8"/>
      <c r="M365" s="8"/>
      <c r="N365" s="9"/>
      <c r="O365" s="10"/>
      <c r="P365" s="10"/>
      <c r="Q365" s="10"/>
      <c r="R365" s="10"/>
      <c r="S365" s="10"/>
      <c r="T365" s="10"/>
      <c r="U365" s="10"/>
      <c r="V365" s="10"/>
    </row>
    <row r="366" spans="1:22" x14ac:dyDescent="0.25">
      <c r="A366" s="3"/>
      <c r="B366" s="3"/>
      <c r="C366" s="7"/>
      <c r="D366" s="7"/>
      <c r="E366" s="7"/>
      <c r="F366" s="8"/>
      <c r="G366" s="8"/>
      <c r="H366" s="8"/>
      <c r="I366" s="8"/>
      <c r="J366" s="8"/>
      <c r="K366" s="8"/>
      <c r="L366" s="8"/>
      <c r="M366" s="8"/>
      <c r="N366" s="9"/>
      <c r="O366" s="10"/>
      <c r="P366" s="10"/>
      <c r="Q366" s="10"/>
      <c r="R366" s="10"/>
      <c r="S366" s="10"/>
      <c r="T366" s="10"/>
      <c r="U366" s="10"/>
      <c r="V366" s="10"/>
    </row>
    <row r="367" spans="1:22" x14ac:dyDescent="0.25">
      <c r="A367" s="3"/>
      <c r="B367" s="3"/>
      <c r="C367" s="7"/>
      <c r="D367" s="7"/>
      <c r="E367" s="7"/>
      <c r="F367" s="8"/>
      <c r="G367" s="8"/>
      <c r="H367" s="8"/>
      <c r="I367" s="8"/>
      <c r="J367" s="8"/>
      <c r="K367" s="8"/>
      <c r="L367" s="8"/>
      <c r="M367" s="8"/>
      <c r="N367" s="9"/>
      <c r="O367" s="10"/>
      <c r="P367" s="10"/>
      <c r="Q367" s="10"/>
      <c r="R367" s="10"/>
      <c r="S367" s="10"/>
      <c r="T367" s="10"/>
      <c r="U367" s="10"/>
      <c r="V367" s="10"/>
    </row>
    <row r="368" spans="1:22" x14ac:dyDescent="0.25">
      <c r="A368" s="3"/>
      <c r="B368" s="3"/>
      <c r="C368" s="7"/>
      <c r="D368" s="7"/>
      <c r="E368" s="7"/>
      <c r="F368" s="8"/>
      <c r="G368" s="8"/>
      <c r="H368" s="8"/>
      <c r="I368" s="8"/>
      <c r="J368" s="8"/>
      <c r="K368" s="8"/>
      <c r="L368" s="8"/>
      <c r="M368" s="8"/>
      <c r="N368" s="9"/>
      <c r="O368" s="10"/>
      <c r="P368" s="10"/>
      <c r="Q368" s="10"/>
      <c r="R368" s="10"/>
      <c r="S368" s="10"/>
      <c r="T368" s="10"/>
      <c r="U368" s="10"/>
      <c r="V368" s="10"/>
    </row>
    <row r="369" spans="1:22" x14ac:dyDescent="0.25">
      <c r="A369" s="3"/>
      <c r="B369" s="3"/>
      <c r="C369" s="7"/>
      <c r="D369" s="7"/>
      <c r="E369" s="7"/>
      <c r="F369" s="8"/>
      <c r="G369" s="8"/>
      <c r="H369" s="8"/>
      <c r="I369" s="8"/>
      <c r="J369" s="8"/>
      <c r="K369" s="8"/>
      <c r="L369" s="8"/>
      <c r="M369" s="8"/>
      <c r="N369" s="9"/>
      <c r="O369" s="10"/>
      <c r="P369" s="10"/>
      <c r="Q369" s="10"/>
      <c r="R369" s="10"/>
      <c r="S369" s="10"/>
      <c r="T369" s="10"/>
      <c r="U369" s="10"/>
      <c r="V369" s="10"/>
    </row>
    <row r="370" spans="1:22" x14ac:dyDescent="0.25">
      <c r="A370" s="3"/>
      <c r="B370" s="3"/>
      <c r="C370" s="7"/>
      <c r="D370" s="7"/>
      <c r="E370" s="7"/>
      <c r="F370" s="11"/>
      <c r="G370" s="11"/>
      <c r="H370" s="11"/>
      <c r="I370" s="11"/>
      <c r="J370" s="11"/>
      <c r="K370" s="11"/>
      <c r="L370" s="11"/>
      <c r="M370" s="11"/>
      <c r="N370" s="9"/>
      <c r="O370" s="10"/>
      <c r="P370" s="10"/>
      <c r="Q370" s="10"/>
      <c r="R370" s="10"/>
      <c r="S370" s="10"/>
      <c r="T370" s="10"/>
      <c r="U370" s="10"/>
      <c r="V370" s="10"/>
    </row>
    <row r="371" spans="1:22" x14ac:dyDescent="0.25">
      <c r="A371" s="3"/>
      <c r="B371" s="3"/>
      <c r="C371" s="7"/>
      <c r="D371" s="7"/>
      <c r="E371" s="7"/>
      <c r="F371" s="8"/>
      <c r="G371" s="8"/>
      <c r="H371" s="8"/>
      <c r="I371" s="8"/>
      <c r="J371" s="8"/>
      <c r="K371" s="8"/>
      <c r="L371" s="8"/>
      <c r="M371" s="8"/>
      <c r="N371" s="9"/>
      <c r="O371" s="10"/>
      <c r="P371" s="10"/>
      <c r="Q371" s="10"/>
      <c r="R371" s="10"/>
      <c r="S371" s="10"/>
      <c r="T371" s="10"/>
      <c r="U371" s="10"/>
      <c r="V371" s="10"/>
    </row>
    <row r="372" spans="1:22" x14ac:dyDescent="0.25">
      <c r="A372" s="3"/>
      <c r="B372" s="3"/>
      <c r="C372" s="7"/>
      <c r="D372" s="7"/>
      <c r="E372" s="7"/>
      <c r="F372" s="8"/>
      <c r="G372" s="8"/>
      <c r="H372" s="8"/>
      <c r="I372" s="8"/>
      <c r="J372" s="8"/>
      <c r="K372" s="8"/>
      <c r="L372" s="8"/>
      <c r="M372" s="8"/>
      <c r="N372" s="9"/>
      <c r="O372" s="10"/>
      <c r="P372" s="10"/>
      <c r="Q372" s="10"/>
      <c r="R372" s="10"/>
      <c r="S372" s="10"/>
      <c r="T372" s="10"/>
      <c r="U372" s="10"/>
      <c r="V372" s="10"/>
    </row>
    <row r="373" spans="1:22" x14ac:dyDescent="0.25">
      <c r="A373" s="3"/>
      <c r="B373" s="3"/>
      <c r="C373" s="7"/>
      <c r="D373" s="7"/>
      <c r="E373" s="7"/>
      <c r="F373" s="8"/>
      <c r="G373" s="8"/>
      <c r="H373" s="8"/>
      <c r="I373" s="8"/>
      <c r="J373" s="8"/>
      <c r="K373" s="8"/>
      <c r="L373" s="8"/>
      <c r="M373" s="8"/>
      <c r="N373" s="9"/>
      <c r="O373" s="10"/>
      <c r="P373" s="10"/>
      <c r="Q373" s="10"/>
      <c r="R373" s="10"/>
      <c r="S373" s="10"/>
      <c r="T373" s="10"/>
      <c r="U373" s="10"/>
      <c r="V373" s="10"/>
    </row>
    <row r="374" spans="1:22" x14ac:dyDescent="0.25">
      <c r="A374" s="3"/>
      <c r="B374" s="3"/>
      <c r="C374" s="7"/>
      <c r="D374" s="7"/>
      <c r="E374" s="7"/>
      <c r="F374" s="8"/>
      <c r="G374" s="8"/>
      <c r="H374" s="8"/>
      <c r="I374" s="8"/>
      <c r="J374" s="8"/>
      <c r="K374" s="8"/>
      <c r="L374" s="8"/>
      <c r="M374" s="8"/>
      <c r="N374" s="9"/>
      <c r="O374" s="10"/>
      <c r="P374" s="10"/>
      <c r="Q374" s="10"/>
      <c r="R374" s="10"/>
      <c r="S374" s="10"/>
      <c r="T374" s="10"/>
      <c r="U374" s="10"/>
      <c r="V374" s="10"/>
    </row>
    <row r="375" spans="1:22" x14ac:dyDescent="0.25">
      <c r="A375" s="3"/>
      <c r="B375" s="3"/>
      <c r="C375" s="7"/>
      <c r="D375" s="7"/>
      <c r="E375" s="7"/>
      <c r="F375" s="8"/>
      <c r="G375" s="8"/>
      <c r="H375" s="8"/>
      <c r="I375" s="8"/>
      <c r="J375" s="8"/>
      <c r="K375" s="8"/>
      <c r="L375" s="8"/>
      <c r="M375" s="8"/>
      <c r="N375" s="9"/>
      <c r="O375" s="10"/>
      <c r="P375" s="10"/>
      <c r="Q375" s="10"/>
      <c r="R375" s="10"/>
      <c r="S375" s="10"/>
      <c r="T375" s="10"/>
      <c r="U375" s="10"/>
      <c r="V375" s="10"/>
    </row>
    <row r="376" spans="1:22" x14ac:dyDescent="0.25">
      <c r="A376" s="3"/>
      <c r="B376" s="3"/>
      <c r="C376" s="7"/>
      <c r="D376" s="7"/>
      <c r="E376" s="7"/>
      <c r="F376" s="8"/>
      <c r="G376" s="8"/>
      <c r="H376" s="8"/>
      <c r="I376" s="8"/>
      <c r="J376" s="8"/>
      <c r="K376" s="8"/>
      <c r="L376" s="8"/>
      <c r="M376" s="8"/>
      <c r="N376" s="9"/>
      <c r="O376" s="10"/>
      <c r="P376" s="10"/>
      <c r="Q376" s="10"/>
      <c r="R376" s="10"/>
      <c r="S376" s="10"/>
      <c r="T376" s="10"/>
      <c r="U376" s="10"/>
      <c r="V376" s="10"/>
    </row>
    <row r="377" spans="1:22" ht="13" x14ac:dyDescent="0.3">
      <c r="A377" s="3"/>
      <c r="B377" s="3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6"/>
      <c r="O377" s="10"/>
      <c r="P377" s="10"/>
      <c r="Q377" s="10"/>
      <c r="R377" s="10"/>
      <c r="S377" s="10"/>
      <c r="T377" s="10"/>
      <c r="U377" s="10"/>
      <c r="V377" s="10"/>
    </row>
    <row r="378" spans="1:22" x14ac:dyDescent="0.25">
      <c r="A378" s="3"/>
      <c r="B378" s="3"/>
      <c r="C378" s="12"/>
      <c r="D378" s="12"/>
      <c r="E378" s="12"/>
      <c r="F378" s="13"/>
      <c r="G378" s="13"/>
      <c r="H378" s="13"/>
      <c r="I378" s="13"/>
      <c r="J378" s="13"/>
      <c r="K378" s="13"/>
      <c r="L378" s="13"/>
      <c r="M378" s="13"/>
      <c r="N378" s="12"/>
      <c r="O378" s="10"/>
      <c r="P378" s="10"/>
      <c r="Q378" s="10"/>
      <c r="R378" s="10"/>
      <c r="S378" s="10"/>
      <c r="T378" s="10"/>
      <c r="U378" s="10"/>
      <c r="V378" s="10"/>
    </row>
    <row r="379" spans="1:22" x14ac:dyDescent="0.25">
      <c r="A379" s="3"/>
      <c r="B379" s="3"/>
      <c r="C379" s="12"/>
      <c r="D379" s="12"/>
      <c r="E379" s="12"/>
      <c r="F379" s="13"/>
      <c r="G379" s="13"/>
      <c r="H379" s="13"/>
      <c r="I379" s="13"/>
      <c r="J379" s="13"/>
      <c r="K379" s="13"/>
      <c r="L379" s="13"/>
      <c r="M379" s="13"/>
      <c r="N379" s="12"/>
      <c r="O379" s="10"/>
      <c r="P379" s="10"/>
      <c r="Q379" s="10"/>
      <c r="R379" s="10"/>
      <c r="S379" s="10"/>
      <c r="T379" s="10"/>
      <c r="U379" s="10"/>
      <c r="V379" s="10"/>
    </row>
    <row r="380" spans="1:22" x14ac:dyDescent="0.25">
      <c r="A380" s="3"/>
      <c r="B380" s="3"/>
      <c r="C380" s="12"/>
      <c r="D380" s="12"/>
      <c r="E380" s="12"/>
      <c r="F380" s="13"/>
      <c r="G380" s="13"/>
      <c r="H380" s="13"/>
      <c r="I380" s="13"/>
      <c r="J380" s="13"/>
      <c r="K380" s="13"/>
      <c r="L380" s="13"/>
      <c r="M380" s="13"/>
      <c r="N380" s="12"/>
      <c r="O380" s="10"/>
      <c r="P380" s="10"/>
      <c r="Q380" s="10"/>
      <c r="R380" s="10"/>
      <c r="S380" s="10"/>
      <c r="T380" s="10"/>
      <c r="U380" s="10"/>
      <c r="V380" s="10"/>
    </row>
    <row r="381" spans="1:22" x14ac:dyDescent="0.25">
      <c r="A381" s="3"/>
      <c r="B381" s="3"/>
      <c r="C381" s="12"/>
      <c r="D381" s="12"/>
      <c r="E381" s="12"/>
      <c r="F381" s="13"/>
      <c r="G381" s="13"/>
      <c r="H381" s="13"/>
      <c r="I381" s="13"/>
      <c r="J381" s="13"/>
      <c r="K381" s="13"/>
      <c r="L381" s="13"/>
      <c r="M381" s="13"/>
      <c r="N381" s="12"/>
      <c r="O381" s="10"/>
      <c r="P381" s="10"/>
      <c r="Q381" s="10"/>
      <c r="R381" s="10"/>
      <c r="S381" s="10"/>
      <c r="T381" s="10"/>
      <c r="U381" s="10"/>
      <c r="V381" s="10"/>
    </row>
    <row r="382" spans="1:22" x14ac:dyDescent="0.25">
      <c r="A382" s="3"/>
      <c r="B382" s="3"/>
      <c r="C382" s="12"/>
      <c r="D382" s="12"/>
      <c r="E382" s="12"/>
      <c r="F382" s="13"/>
      <c r="G382" s="13"/>
      <c r="H382" s="13"/>
      <c r="I382" s="13"/>
      <c r="J382" s="13"/>
      <c r="K382" s="13"/>
      <c r="L382" s="13"/>
      <c r="M382" s="13"/>
      <c r="N382" s="12"/>
      <c r="O382" s="10"/>
      <c r="P382" s="10"/>
      <c r="Q382" s="10"/>
      <c r="R382" s="10"/>
      <c r="S382" s="10"/>
      <c r="T382" s="10"/>
      <c r="U382" s="10"/>
      <c r="V382" s="10"/>
    </row>
    <row r="383" spans="1:22" x14ac:dyDescent="0.25">
      <c r="A383" s="3"/>
      <c r="B383" s="3"/>
      <c r="C383" s="12"/>
      <c r="D383" s="12"/>
      <c r="E383" s="12"/>
      <c r="F383" s="13"/>
      <c r="G383" s="13"/>
      <c r="H383" s="13"/>
      <c r="I383" s="13"/>
      <c r="J383" s="13"/>
      <c r="K383" s="13"/>
      <c r="L383" s="13"/>
      <c r="M383" s="13"/>
      <c r="N383" s="12"/>
      <c r="O383" s="10"/>
      <c r="P383" s="10"/>
      <c r="Q383" s="10"/>
      <c r="R383" s="10"/>
      <c r="S383" s="10"/>
      <c r="T383" s="10"/>
      <c r="U383" s="10"/>
      <c r="V383" s="10"/>
    </row>
    <row r="384" spans="1:22" x14ac:dyDescent="0.25">
      <c r="A384" s="3"/>
      <c r="B384" s="3"/>
      <c r="C384" s="12"/>
      <c r="D384" s="12"/>
      <c r="E384" s="12"/>
      <c r="F384" s="13"/>
      <c r="G384" s="13"/>
      <c r="H384" s="13"/>
      <c r="I384" s="13"/>
      <c r="J384" s="13"/>
      <c r="K384" s="13"/>
      <c r="L384" s="13"/>
      <c r="M384" s="13"/>
      <c r="N384" s="12"/>
      <c r="O384" s="10"/>
      <c r="P384" s="10"/>
      <c r="Q384" s="10"/>
      <c r="R384" s="10"/>
      <c r="S384" s="10"/>
      <c r="T384" s="10"/>
      <c r="U384" s="10"/>
      <c r="V384" s="10"/>
    </row>
    <row r="385" spans="1:22" x14ac:dyDescent="0.25">
      <c r="A385" s="3"/>
      <c r="B385" s="3"/>
      <c r="C385" s="12"/>
      <c r="D385" s="12"/>
      <c r="E385" s="12"/>
      <c r="F385" s="13"/>
      <c r="G385" s="13"/>
      <c r="H385" s="13"/>
      <c r="I385" s="13"/>
      <c r="J385" s="13"/>
      <c r="K385" s="13"/>
      <c r="L385" s="13"/>
      <c r="M385" s="13"/>
      <c r="N385" s="12"/>
      <c r="O385" s="10"/>
      <c r="P385" s="10"/>
      <c r="Q385" s="10"/>
      <c r="R385" s="10"/>
      <c r="S385" s="10"/>
      <c r="T385" s="10"/>
      <c r="U385" s="10"/>
      <c r="V385" s="10"/>
    </row>
    <row r="386" spans="1:22" x14ac:dyDescent="0.25">
      <c r="A386" s="3"/>
      <c r="B386" s="3"/>
      <c r="C386" s="12"/>
      <c r="D386" s="12"/>
      <c r="E386" s="12"/>
      <c r="F386" s="13"/>
      <c r="G386" s="13"/>
      <c r="H386" s="13"/>
      <c r="I386" s="13"/>
      <c r="J386" s="13"/>
      <c r="K386" s="13"/>
      <c r="L386" s="13"/>
      <c r="M386" s="13"/>
      <c r="N386" s="12"/>
      <c r="O386" s="10"/>
      <c r="P386" s="10"/>
      <c r="Q386" s="10"/>
      <c r="R386" s="10"/>
      <c r="S386" s="10"/>
      <c r="T386" s="10"/>
      <c r="U386" s="10"/>
      <c r="V386" s="10"/>
    </row>
    <row r="387" spans="1:22" x14ac:dyDescent="0.25">
      <c r="A387" s="3"/>
      <c r="B387" s="3"/>
      <c r="C387" s="12"/>
      <c r="D387" s="12"/>
      <c r="E387" s="12"/>
      <c r="F387" s="13"/>
      <c r="G387" s="13"/>
      <c r="H387" s="13"/>
      <c r="I387" s="13"/>
      <c r="J387" s="13"/>
      <c r="K387" s="13"/>
      <c r="L387" s="13"/>
      <c r="M387" s="13"/>
      <c r="N387" s="12"/>
      <c r="O387" s="10"/>
      <c r="P387" s="10"/>
      <c r="Q387" s="10"/>
      <c r="R387" s="10"/>
      <c r="S387" s="10"/>
      <c r="T387" s="10"/>
      <c r="U387" s="10"/>
      <c r="V387" s="10"/>
    </row>
    <row r="388" spans="1:22" x14ac:dyDescent="0.25">
      <c r="A388" s="3"/>
      <c r="B388" s="3"/>
      <c r="C388" s="12"/>
      <c r="D388" s="12"/>
      <c r="E388" s="12"/>
      <c r="F388" s="13"/>
      <c r="G388" s="13"/>
      <c r="H388" s="13"/>
      <c r="I388" s="13"/>
      <c r="J388" s="13"/>
      <c r="K388" s="13"/>
      <c r="L388" s="13"/>
      <c r="M388" s="13"/>
      <c r="N388" s="12"/>
      <c r="O388" s="10"/>
      <c r="P388" s="10"/>
      <c r="Q388" s="10"/>
      <c r="R388" s="10"/>
      <c r="S388" s="10"/>
      <c r="T388" s="10"/>
      <c r="U388" s="10"/>
      <c r="V388" s="10"/>
    </row>
    <row r="389" spans="1:22" x14ac:dyDescent="0.25">
      <c r="A389" s="3"/>
      <c r="B389" s="3"/>
      <c r="C389" s="12"/>
      <c r="D389" s="12"/>
      <c r="E389" s="12"/>
      <c r="F389" s="13"/>
      <c r="G389" s="13"/>
      <c r="H389" s="13"/>
      <c r="I389" s="13"/>
      <c r="J389" s="13"/>
      <c r="K389" s="13"/>
      <c r="L389" s="13"/>
      <c r="M389" s="13"/>
      <c r="N389" s="12"/>
      <c r="O389" s="10"/>
      <c r="P389" s="10"/>
      <c r="Q389" s="10"/>
      <c r="R389" s="10"/>
      <c r="S389" s="10"/>
      <c r="T389" s="10"/>
      <c r="U389" s="10"/>
      <c r="V389" s="10"/>
    </row>
    <row r="390" spans="1:22" x14ac:dyDescent="0.25">
      <c r="A390" s="3"/>
      <c r="B390" s="3"/>
      <c r="C390" s="12"/>
      <c r="D390" s="12"/>
      <c r="E390" s="12"/>
      <c r="F390" s="13"/>
      <c r="G390" s="13"/>
      <c r="H390" s="13"/>
      <c r="I390" s="13"/>
      <c r="J390" s="13"/>
      <c r="K390" s="13"/>
      <c r="L390" s="13"/>
      <c r="M390" s="13"/>
      <c r="N390" s="12"/>
      <c r="O390" s="10"/>
      <c r="P390" s="10"/>
      <c r="Q390" s="10"/>
      <c r="R390" s="10"/>
      <c r="S390" s="10"/>
      <c r="T390" s="10"/>
      <c r="U390" s="10"/>
      <c r="V390" s="10"/>
    </row>
    <row r="391" spans="1:22" x14ac:dyDescent="0.25">
      <c r="A391" s="3"/>
      <c r="B391" s="3"/>
      <c r="C391" s="12"/>
      <c r="D391" s="12"/>
      <c r="E391" s="12"/>
      <c r="F391" s="13"/>
      <c r="G391" s="13"/>
      <c r="H391" s="13"/>
      <c r="I391" s="13"/>
      <c r="J391" s="13"/>
      <c r="K391" s="13"/>
      <c r="L391" s="13"/>
      <c r="M391" s="13"/>
      <c r="N391" s="12"/>
      <c r="O391" s="10"/>
      <c r="P391" s="10"/>
      <c r="Q391" s="10"/>
      <c r="R391" s="10"/>
      <c r="S391" s="10"/>
      <c r="T391" s="10"/>
      <c r="U391" s="10"/>
      <c r="V391" s="10"/>
    </row>
    <row r="392" spans="1:22" x14ac:dyDescent="0.25">
      <c r="A392" s="3"/>
      <c r="B392" s="3"/>
      <c r="C392" s="12"/>
      <c r="D392" s="12"/>
      <c r="E392" s="12"/>
      <c r="F392" s="13"/>
      <c r="G392" s="13"/>
      <c r="H392" s="13"/>
      <c r="I392" s="13"/>
      <c r="J392" s="13"/>
      <c r="K392" s="13"/>
      <c r="L392" s="13"/>
      <c r="M392" s="13"/>
      <c r="N392" s="12"/>
      <c r="O392" s="10"/>
      <c r="P392" s="10"/>
      <c r="Q392" s="10"/>
      <c r="R392" s="10"/>
      <c r="S392" s="10"/>
      <c r="T392" s="10"/>
      <c r="U392" s="10"/>
      <c r="V392" s="10"/>
    </row>
    <row r="393" spans="1:22" x14ac:dyDescent="0.25">
      <c r="A393" s="3"/>
      <c r="B393" s="3"/>
      <c r="C393" s="12"/>
      <c r="D393" s="12"/>
      <c r="E393" s="12"/>
      <c r="F393" s="13"/>
      <c r="G393" s="13"/>
      <c r="H393" s="13"/>
      <c r="I393" s="13"/>
      <c r="J393" s="13"/>
      <c r="K393" s="13"/>
      <c r="L393" s="13"/>
      <c r="M393" s="13"/>
      <c r="N393" s="12"/>
      <c r="O393" s="10"/>
      <c r="P393" s="10"/>
      <c r="Q393" s="10"/>
      <c r="R393" s="10"/>
      <c r="S393" s="10"/>
      <c r="T393" s="10"/>
      <c r="U393" s="10"/>
      <c r="V393" s="10"/>
    </row>
    <row r="394" spans="1:22" x14ac:dyDescent="0.25">
      <c r="A394" s="3"/>
      <c r="B394" s="3"/>
      <c r="C394" s="12"/>
      <c r="D394" s="12"/>
      <c r="E394" s="12"/>
      <c r="F394" s="13"/>
      <c r="G394" s="13"/>
      <c r="H394" s="13"/>
      <c r="I394" s="13"/>
      <c r="J394" s="13"/>
      <c r="K394" s="13"/>
      <c r="L394" s="13"/>
      <c r="M394" s="13"/>
      <c r="N394" s="12"/>
      <c r="O394" s="10"/>
      <c r="P394" s="10"/>
      <c r="Q394" s="10"/>
      <c r="R394" s="10"/>
      <c r="S394" s="10"/>
      <c r="T394" s="10"/>
      <c r="U394" s="10"/>
      <c r="V394" s="10"/>
    </row>
    <row r="395" spans="1:22" x14ac:dyDescent="0.25">
      <c r="A395" s="3"/>
      <c r="B395" s="3"/>
      <c r="C395" s="12"/>
      <c r="D395" s="12"/>
      <c r="E395" s="12"/>
      <c r="F395" s="13"/>
      <c r="G395" s="13"/>
      <c r="H395" s="13"/>
      <c r="I395" s="13"/>
      <c r="J395" s="13"/>
      <c r="K395" s="13"/>
      <c r="L395" s="13"/>
      <c r="M395" s="13"/>
      <c r="N395" s="12"/>
      <c r="O395" s="10"/>
      <c r="P395" s="10"/>
      <c r="Q395" s="10"/>
      <c r="R395" s="10"/>
      <c r="S395" s="10"/>
      <c r="T395" s="10"/>
      <c r="U395" s="10"/>
      <c r="V395" s="10"/>
    </row>
    <row r="396" spans="1:22" x14ac:dyDescent="0.25">
      <c r="A396" s="3"/>
      <c r="B396" s="3"/>
      <c r="C396" s="12"/>
      <c r="D396" s="12"/>
      <c r="E396" s="12"/>
      <c r="F396" s="13"/>
      <c r="G396" s="13"/>
      <c r="H396" s="13"/>
      <c r="I396" s="13"/>
      <c r="J396" s="13"/>
      <c r="K396" s="13"/>
      <c r="L396" s="13"/>
      <c r="M396" s="13"/>
      <c r="N396" s="12"/>
      <c r="O396" s="10"/>
      <c r="P396" s="10"/>
      <c r="Q396" s="10"/>
      <c r="R396" s="10"/>
      <c r="S396" s="10"/>
      <c r="T396" s="10"/>
      <c r="U396" s="10"/>
      <c r="V396" s="10"/>
    </row>
    <row r="397" spans="1:22" x14ac:dyDescent="0.25">
      <c r="A397" s="3"/>
      <c r="B397" s="3"/>
      <c r="C397" s="12"/>
      <c r="D397" s="12"/>
      <c r="E397" s="12"/>
      <c r="F397" s="13"/>
      <c r="G397" s="13"/>
      <c r="H397" s="13"/>
      <c r="I397" s="13"/>
      <c r="J397" s="13"/>
      <c r="K397" s="13"/>
      <c r="L397" s="13"/>
      <c r="M397" s="13"/>
      <c r="N397" s="12"/>
      <c r="O397" s="10"/>
      <c r="P397" s="10"/>
      <c r="Q397" s="10"/>
      <c r="R397" s="10"/>
      <c r="S397" s="10"/>
      <c r="T397" s="10"/>
      <c r="U397" s="10"/>
      <c r="V397" s="10"/>
    </row>
    <row r="398" spans="1:22" x14ac:dyDescent="0.25">
      <c r="A398" s="12"/>
      <c r="B398" s="12"/>
      <c r="C398" s="12"/>
      <c r="D398" s="12"/>
      <c r="E398" s="12"/>
      <c r="F398" s="13"/>
      <c r="G398" s="13"/>
      <c r="H398" s="13"/>
      <c r="I398" s="13"/>
      <c r="J398" s="13"/>
      <c r="K398" s="13"/>
      <c r="L398" s="13"/>
      <c r="M398" s="13"/>
      <c r="N398" s="12"/>
      <c r="O398" s="10"/>
      <c r="P398" s="10"/>
      <c r="Q398" s="10"/>
      <c r="R398" s="10"/>
      <c r="S398" s="10"/>
      <c r="T398" s="10"/>
      <c r="U398" s="10"/>
      <c r="V398" s="10"/>
    </row>
    <row r="399" spans="1:22" x14ac:dyDescent="0.25">
      <c r="A399" s="12"/>
      <c r="B399" s="12"/>
      <c r="C399" s="12"/>
      <c r="D399" s="12"/>
      <c r="E399" s="12"/>
      <c r="F399" s="13"/>
      <c r="G399" s="13"/>
      <c r="H399" s="13"/>
      <c r="I399" s="13"/>
      <c r="J399" s="13"/>
      <c r="K399" s="13"/>
      <c r="L399" s="13"/>
      <c r="M399" s="13"/>
      <c r="N399" s="12"/>
      <c r="O399" s="10"/>
      <c r="P399" s="10"/>
      <c r="Q399" s="10"/>
      <c r="R399" s="10"/>
      <c r="S399" s="10"/>
      <c r="T399" s="10"/>
      <c r="U399" s="10"/>
      <c r="V399" s="10"/>
    </row>
    <row r="400" spans="1:22" x14ac:dyDescent="0.25">
      <c r="A400" s="12"/>
      <c r="B400" s="12"/>
      <c r="C400" s="12"/>
      <c r="D400" s="12"/>
      <c r="E400" s="12"/>
      <c r="F400" s="13"/>
      <c r="G400" s="13"/>
      <c r="H400" s="13"/>
      <c r="I400" s="13"/>
      <c r="J400" s="13"/>
      <c r="K400" s="13"/>
      <c r="L400" s="13"/>
      <c r="M400" s="13"/>
      <c r="N400" s="12"/>
      <c r="O400" s="10"/>
      <c r="P400" s="10"/>
      <c r="Q400" s="10"/>
      <c r="R400" s="10"/>
      <c r="S400" s="10"/>
      <c r="T400" s="10"/>
      <c r="U400" s="10"/>
      <c r="V400" s="10"/>
    </row>
    <row r="401" spans="1:22" x14ac:dyDescent="0.25">
      <c r="A401" s="12"/>
      <c r="B401" s="12"/>
      <c r="C401" s="12"/>
      <c r="D401" s="12"/>
      <c r="E401" s="12"/>
      <c r="F401" s="13"/>
      <c r="G401" s="13"/>
      <c r="H401" s="13"/>
      <c r="I401" s="13"/>
      <c r="J401" s="13"/>
      <c r="K401" s="13"/>
      <c r="L401" s="13"/>
      <c r="M401" s="13"/>
      <c r="N401" s="12"/>
      <c r="O401" s="10"/>
      <c r="P401" s="10"/>
      <c r="Q401" s="10"/>
      <c r="R401" s="10"/>
      <c r="S401" s="10"/>
      <c r="T401" s="10"/>
      <c r="U401" s="10"/>
      <c r="V401" s="10"/>
    </row>
    <row r="402" spans="1:22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0"/>
      <c r="P402" s="10"/>
      <c r="Q402" s="10"/>
      <c r="R402" s="10"/>
      <c r="S402" s="10"/>
      <c r="T402" s="10"/>
      <c r="U402" s="10"/>
      <c r="V402" s="10"/>
    </row>
    <row r="403" spans="1:22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0"/>
      <c r="P403" s="10"/>
      <c r="Q403" s="10"/>
      <c r="R403" s="10"/>
      <c r="S403" s="10"/>
      <c r="T403" s="10"/>
      <c r="U403" s="10"/>
      <c r="V403" s="10"/>
    </row>
    <row r="404" spans="1:2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0"/>
      <c r="P404" s="10"/>
      <c r="Q404" s="10"/>
      <c r="R404" s="10"/>
      <c r="S404" s="10"/>
      <c r="T404" s="10"/>
      <c r="U404" s="10"/>
      <c r="V404" s="10"/>
    </row>
    <row r="405" spans="1:22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0"/>
      <c r="P405" s="10"/>
      <c r="Q405" s="10"/>
      <c r="R405" s="10"/>
      <c r="S405" s="10"/>
      <c r="T405" s="10"/>
      <c r="U405" s="10"/>
      <c r="V405" s="10"/>
    </row>
    <row r="406" spans="1:22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0"/>
      <c r="P406" s="10"/>
      <c r="Q406" s="10"/>
      <c r="R406" s="10"/>
      <c r="S406" s="10"/>
      <c r="T406" s="10"/>
      <c r="U406" s="10"/>
      <c r="V406" s="10"/>
    </row>
    <row r="407" spans="1:2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0"/>
      <c r="P407" s="10"/>
      <c r="Q407" s="10"/>
      <c r="R407" s="10"/>
      <c r="S407" s="10"/>
      <c r="T407" s="10"/>
      <c r="U407" s="10"/>
      <c r="V407" s="10"/>
    </row>
    <row r="408" spans="1:22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0"/>
      <c r="P408" s="10"/>
      <c r="Q408" s="10"/>
      <c r="R408" s="10"/>
      <c r="S408" s="10"/>
      <c r="T408" s="10"/>
      <c r="U408" s="10"/>
      <c r="V408" s="10"/>
    </row>
    <row r="409" spans="1:22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0"/>
      <c r="P409" s="10"/>
      <c r="Q409" s="10"/>
      <c r="R409" s="10"/>
      <c r="S409" s="10"/>
      <c r="T409" s="10"/>
      <c r="U409" s="10"/>
      <c r="V409" s="10"/>
    </row>
    <row r="410" spans="1:2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0"/>
      <c r="P410" s="10"/>
      <c r="Q410" s="10"/>
      <c r="R410" s="10"/>
      <c r="S410" s="10"/>
      <c r="T410" s="10"/>
      <c r="U410" s="10"/>
      <c r="V410" s="10"/>
    </row>
    <row r="411" spans="1:22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0"/>
      <c r="P411" s="10"/>
      <c r="Q411" s="10"/>
      <c r="R411" s="10"/>
      <c r="S411" s="10"/>
      <c r="T411" s="10"/>
      <c r="U411" s="10"/>
      <c r="V411" s="10"/>
    </row>
    <row r="412" spans="1:22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0"/>
      <c r="P412" s="10"/>
      <c r="Q412" s="10"/>
      <c r="R412" s="10"/>
      <c r="S412" s="10"/>
      <c r="T412" s="10"/>
      <c r="U412" s="10"/>
      <c r="V412" s="10"/>
    </row>
    <row r="413" spans="1:2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0"/>
      <c r="P413" s="10"/>
      <c r="Q413" s="10"/>
      <c r="R413" s="10"/>
      <c r="S413" s="10"/>
      <c r="T413" s="10"/>
      <c r="U413" s="10"/>
      <c r="V413" s="10"/>
    </row>
    <row r="414" spans="1:22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0"/>
      <c r="P414" s="10"/>
      <c r="Q414" s="10"/>
      <c r="R414" s="10"/>
      <c r="S414" s="10"/>
      <c r="T414" s="10"/>
      <c r="U414" s="10"/>
      <c r="V414" s="10"/>
    </row>
    <row r="415" spans="1:22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0"/>
      <c r="P415" s="10"/>
      <c r="Q415" s="10"/>
      <c r="R415" s="10"/>
      <c r="S415" s="10"/>
      <c r="T415" s="10"/>
      <c r="U415" s="10"/>
      <c r="V415" s="10"/>
    </row>
    <row r="416" spans="1:22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0"/>
      <c r="P416" s="10"/>
      <c r="Q416" s="10"/>
      <c r="R416" s="10"/>
      <c r="S416" s="10"/>
      <c r="T416" s="10"/>
      <c r="U416" s="10"/>
      <c r="V416" s="10"/>
    </row>
    <row r="417" spans="1:22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0"/>
      <c r="P417" s="10"/>
      <c r="Q417" s="10"/>
      <c r="R417" s="10"/>
      <c r="S417" s="10"/>
      <c r="T417" s="10"/>
      <c r="U417" s="10"/>
      <c r="V417" s="10"/>
    </row>
    <row r="418" spans="1:22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0"/>
      <c r="P418" s="10"/>
      <c r="Q418" s="10"/>
      <c r="R418" s="10"/>
      <c r="S418" s="10"/>
      <c r="T418" s="10"/>
      <c r="U418" s="10"/>
      <c r="V418" s="10"/>
    </row>
    <row r="419" spans="1:22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0"/>
      <c r="P419" s="10"/>
      <c r="Q419" s="10"/>
      <c r="R419" s="10"/>
      <c r="S419" s="10"/>
      <c r="T419" s="10"/>
      <c r="U419" s="10"/>
      <c r="V419" s="10"/>
    </row>
    <row r="420" spans="1:22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0"/>
      <c r="P420" s="10"/>
      <c r="Q420" s="10"/>
      <c r="R420" s="10"/>
      <c r="S420" s="10"/>
      <c r="T420" s="10"/>
      <c r="U420" s="10"/>
      <c r="V420" s="10"/>
    </row>
    <row r="421" spans="1:22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0"/>
      <c r="P421" s="10"/>
      <c r="Q421" s="10"/>
      <c r="R421" s="10"/>
      <c r="S421" s="10"/>
      <c r="T421" s="10"/>
      <c r="U421" s="10"/>
      <c r="V421" s="10"/>
    </row>
    <row r="422" spans="1:22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0"/>
      <c r="P422" s="10"/>
      <c r="Q422" s="10"/>
      <c r="R422" s="10"/>
      <c r="S422" s="10"/>
      <c r="T422" s="10"/>
      <c r="U422" s="10"/>
      <c r="V422" s="10"/>
    </row>
    <row r="423" spans="1:22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0"/>
      <c r="P423" s="10"/>
      <c r="Q423" s="10"/>
      <c r="R423" s="10"/>
      <c r="S423" s="10"/>
      <c r="T423" s="10"/>
      <c r="U423" s="10"/>
      <c r="V423" s="10"/>
    </row>
    <row r="424" spans="1:22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0"/>
      <c r="P424" s="10"/>
      <c r="Q424" s="10"/>
      <c r="R424" s="10"/>
      <c r="S424" s="10"/>
      <c r="T424" s="10"/>
      <c r="U424" s="10"/>
      <c r="V424" s="10"/>
    </row>
    <row r="425" spans="1:22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0"/>
      <c r="P425" s="10"/>
      <c r="Q425" s="10"/>
      <c r="R425" s="10"/>
      <c r="S425" s="10"/>
      <c r="T425" s="10"/>
      <c r="U425" s="10"/>
      <c r="V425" s="10"/>
    </row>
    <row r="426" spans="1:22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0"/>
      <c r="P426" s="10"/>
      <c r="Q426" s="10"/>
      <c r="R426" s="10"/>
      <c r="S426" s="10"/>
      <c r="T426" s="10"/>
      <c r="U426" s="10"/>
      <c r="V426" s="10"/>
    </row>
    <row r="427" spans="1:22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0"/>
      <c r="P427" s="10"/>
      <c r="Q427" s="10"/>
      <c r="R427" s="10"/>
      <c r="S427" s="10"/>
      <c r="T427" s="10"/>
      <c r="U427" s="10"/>
      <c r="V427" s="10"/>
    </row>
    <row r="428" spans="1:22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0"/>
      <c r="P428" s="10"/>
      <c r="Q428" s="10"/>
      <c r="R428" s="10"/>
      <c r="S428" s="10"/>
      <c r="T428" s="10"/>
      <c r="U428" s="10"/>
      <c r="V428" s="10"/>
    </row>
    <row r="429" spans="1:22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0"/>
      <c r="P429" s="10"/>
      <c r="Q429" s="10"/>
      <c r="R429" s="10"/>
      <c r="S429" s="10"/>
      <c r="T429" s="10"/>
      <c r="U429" s="10"/>
      <c r="V429" s="10"/>
    </row>
    <row r="430" spans="1:22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0"/>
      <c r="P430" s="10"/>
      <c r="Q430" s="10"/>
      <c r="R430" s="10"/>
      <c r="S430" s="10"/>
      <c r="T430" s="10"/>
      <c r="U430" s="10"/>
      <c r="V430" s="10"/>
    </row>
    <row r="431" spans="1:2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0"/>
      <c r="P431" s="10"/>
      <c r="Q431" s="10"/>
      <c r="R431" s="10"/>
      <c r="S431" s="10"/>
      <c r="T431" s="10"/>
      <c r="U431" s="10"/>
      <c r="V431" s="10"/>
    </row>
    <row r="432" spans="1:2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0"/>
      <c r="P432" s="10"/>
      <c r="Q432" s="10"/>
      <c r="R432" s="10"/>
      <c r="S432" s="10"/>
      <c r="T432" s="10"/>
      <c r="U432" s="10"/>
      <c r="V432" s="10"/>
    </row>
    <row r="433" spans="1:2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0"/>
      <c r="P433" s="10"/>
      <c r="Q433" s="10"/>
      <c r="R433" s="10"/>
      <c r="S433" s="10"/>
      <c r="T433" s="10"/>
      <c r="U433" s="10"/>
      <c r="V433" s="10"/>
    </row>
    <row r="434" spans="1:2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0"/>
      <c r="P434" s="10"/>
      <c r="Q434" s="10"/>
      <c r="R434" s="10"/>
      <c r="S434" s="10"/>
      <c r="T434" s="10"/>
      <c r="U434" s="10"/>
      <c r="V434" s="10"/>
    </row>
    <row r="435" spans="1:2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0"/>
      <c r="P435" s="10"/>
      <c r="Q435" s="10"/>
      <c r="R435" s="10"/>
      <c r="S435" s="10"/>
      <c r="T435" s="10"/>
      <c r="U435" s="10"/>
      <c r="V435" s="10"/>
    </row>
    <row r="436" spans="1:2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0"/>
      <c r="P436" s="10"/>
      <c r="Q436" s="10"/>
      <c r="R436" s="10"/>
      <c r="S436" s="10"/>
      <c r="T436" s="10"/>
      <c r="U436" s="10"/>
      <c r="V436" s="10"/>
    </row>
    <row r="437" spans="1:2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0"/>
      <c r="P437" s="10"/>
      <c r="Q437" s="10"/>
      <c r="R437" s="10"/>
      <c r="S437" s="10"/>
      <c r="T437" s="10"/>
      <c r="U437" s="10"/>
      <c r="V437" s="10"/>
    </row>
    <row r="438" spans="1:2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0"/>
      <c r="P438" s="10"/>
      <c r="Q438" s="10"/>
      <c r="R438" s="10"/>
      <c r="S438" s="10"/>
      <c r="T438" s="10"/>
      <c r="U438" s="10"/>
      <c r="V438" s="10"/>
    </row>
    <row r="439" spans="1:2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0"/>
      <c r="P439" s="10"/>
      <c r="Q439" s="10"/>
      <c r="R439" s="10"/>
      <c r="S439" s="10"/>
      <c r="T439" s="10"/>
      <c r="U439" s="10"/>
      <c r="V439" s="10"/>
    </row>
    <row r="440" spans="1:2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0"/>
      <c r="P440" s="10"/>
      <c r="Q440" s="10"/>
      <c r="R440" s="10"/>
      <c r="S440" s="10"/>
      <c r="T440" s="10"/>
      <c r="U440" s="10"/>
      <c r="V440" s="10"/>
    </row>
    <row r="441" spans="1:22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0"/>
      <c r="P441" s="10"/>
      <c r="Q441" s="10"/>
      <c r="R441" s="10"/>
      <c r="S441" s="10"/>
      <c r="T441" s="10"/>
      <c r="U441" s="10"/>
      <c r="V441" s="10"/>
    </row>
    <row r="442" spans="1:22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0"/>
      <c r="P442" s="10"/>
      <c r="Q442" s="10"/>
      <c r="R442" s="10"/>
      <c r="S442" s="10"/>
      <c r="T442" s="10"/>
      <c r="U442" s="10"/>
      <c r="V442" s="10"/>
    </row>
    <row r="443" spans="1:22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0"/>
      <c r="P443" s="10"/>
      <c r="Q443" s="10"/>
      <c r="R443" s="10"/>
      <c r="S443" s="10"/>
      <c r="T443" s="10"/>
      <c r="U443" s="10"/>
      <c r="V443" s="10"/>
    </row>
    <row r="444" spans="1:22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0"/>
      <c r="P444" s="10"/>
      <c r="Q444" s="10"/>
      <c r="R444" s="10"/>
      <c r="S444" s="10"/>
      <c r="T444" s="10"/>
      <c r="U444" s="10"/>
      <c r="V444" s="10"/>
    </row>
    <row r="445" spans="1:22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0"/>
      <c r="P445" s="10"/>
      <c r="Q445" s="10"/>
      <c r="R445" s="10"/>
      <c r="S445" s="10"/>
      <c r="T445" s="10"/>
      <c r="U445" s="10"/>
      <c r="V445" s="10"/>
    </row>
    <row r="446" spans="1:22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0"/>
      <c r="P446" s="10"/>
      <c r="Q446" s="10"/>
      <c r="R446" s="10"/>
      <c r="S446" s="10"/>
      <c r="T446" s="10"/>
      <c r="U446" s="10"/>
      <c r="V446" s="10"/>
    </row>
    <row r="447" spans="1:22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0"/>
      <c r="P447" s="10"/>
      <c r="Q447" s="10"/>
      <c r="R447" s="10"/>
      <c r="S447" s="10"/>
      <c r="T447" s="10"/>
      <c r="U447" s="10"/>
      <c r="V447" s="10"/>
    </row>
    <row r="448" spans="1:22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0"/>
      <c r="P448" s="10"/>
      <c r="Q448" s="10"/>
      <c r="R448" s="10"/>
      <c r="S448" s="10"/>
      <c r="T448" s="10"/>
      <c r="U448" s="10"/>
      <c r="V448" s="10"/>
    </row>
    <row r="449" spans="1:22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0"/>
      <c r="P449" s="10"/>
      <c r="Q449" s="10"/>
      <c r="R449" s="10"/>
      <c r="S449" s="10"/>
      <c r="T449" s="10"/>
      <c r="U449" s="10"/>
      <c r="V449" s="10"/>
    </row>
    <row r="450" spans="1:22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0"/>
      <c r="P450" s="10"/>
      <c r="Q450" s="10"/>
      <c r="R450" s="10"/>
      <c r="S450" s="10"/>
      <c r="T450" s="10"/>
      <c r="U450" s="10"/>
      <c r="V450" s="10"/>
    </row>
    <row r="451" spans="1:22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0"/>
      <c r="P451" s="10"/>
      <c r="Q451" s="10"/>
      <c r="R451" s="10"/>
      <c r="S451" s="10"/>
      <c r="T451" s="10"/>
      <c r="U451" s="10"/>
      <c r="V451" s="10"/>
    </row>
    <row r="452" spans="1:22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0"/>
      <c r="P452" s="10"/>
      <c r="Q452" s="10"/>
      <c r="R452" s="10"/>
      <c r="S452" s="10"/>
      <c r="T452" s="10"/>
      <c r="U452" s="10"/>
      <c r="V452" s="10"/>
    </row>
    <row r="453" spans="1:22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0"/>
      <c r="P453" s="10"/>
      <c r="Q453" s="10"/>
      <c r="R453" s="10"/>
      <c r="S453" s="10"/>
      <c r="T453" s="10"/>
      <c r="U453" s="10"/>
      <c r="V453" s="10"/>
    </row>
    <row r="454" spans="1:22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0"/>
      <c r="P454" s="10"/>
      <c r="Q454" s="10"/>
      <c r="R454" s="10"/>
      <c r="S454" s="10"/>
      <c r="T454" s="10"/>
      <c r="U454" s="10"/>
      <c r="V454" s="10"/>
    </row>
    <row r="455" spans="1:22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0"/>
      <c r="P455" s="10"/>
      <c r="Q455" s="10"/>
      <c r="R455" s="10"/>
      <c r="S455" s="10"/>
      <c r="T455" s="10"/>
      <c r="U455" s="10"/>
      <c r="V455" s="10"/>
    </row>
    <row r="456" spans="1:22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0"/>
      <c r="P456" s="10"/>
      <c r="Q456" s="10"/>
      <c r="R456" s="10"/>
      <c r="S456" s="10"/>
      <c r="T456" s="10"/>
      <c r="U456" s="10"/>
      <c r="V456" s="10"/>
    </row>
    <row r="457" spans="1:22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0"/>
      <c r="P457" s="10"/>
      <c r="Q457" s="10"/>
      <c r="R457" s="10"/>
      <c r="S457" s="10"/>
      <c r="T457" s="10"/>
      <c r="U457" s="10"/>
      <c r="V457" s="10"/>
    </row>
    <row r="458" spans="1:22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0"/>
      <c r="P458" s="10"/>
      <c r="Q458" s="10"/>
      <c r="R458" s="10"/>
      <c r="S458" s="10"/>
      <c r="T458" s="10"/>
      <c r="U458" s="10"/>
      <c r="V458" s="10"/>
    </row>
    <row r="459" spans="1:22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0"/>
      <c r="P459" s="10"/>
      <c r="Q459" s="10"/>
      <c r="R459" s="10"/>
      <c r="S459" s="10"/>
      <c r="T459" s="10"/>
      <c r="U459" s="10"/>
      <c r="V459" s="10"/>
    </row>
    <row r="460" spans="1:22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0"/>
      <c r="P460" s="10"/>
      <c r="Q460" s="10"/>
      <c r="R460" s="10"/>
      <c r="S460" s="10"/>
      <c r="T460" s="10"/>
      <c r="U460" s="10"/>
      <c r="V460" s="10"/>
    </row>
    <row r="461" spans="1:22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0"/>
      <c r="P461" s="10"/>
      <c r="Q461" s="10"/>
      <c r="R461" s="10"/>
      <c r="S461" s="10"/>
      <c r="T461" s="10"/>
      <c r="U461" s="10"/>
      <c r="V461" s="10"/>
    </row>
    <row r="462" spans="1:22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0"/>
      <c r="P462" s="10"/>
      <c r="Q462" s="10"/>
      <c r="R462" s="10"/>
      <c r="S462" s="10"/>
      <c r="T462" s="10"/>
      <c r="U462" s="10"/>
      <c r="V462" s="10"/>
    </row>
    <row r="463" spans="1:22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0"/>
      <c r="P463" s="10"/>
      <c r="Q463" s="10"/>
      <c r="R463" s="10"/>
      <c r="S463" s="10"/>
      <c r="T463" s="10"/>
      <c r="U463" s="10"/>
      <c r="V463" s="10"/>
    </row>
    <row r="464" spans="1:22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0"/>
      <c r="P464" s="10"/>
      <c r="Q464" s="10"/>
      <c r="R464" s="10"/>
      <c r="S464" s="10"/>
      <c r="T464" s="10"/>
      <c r="U464" s="10"/>
      <c r="V464" s="10"/>
    </row>
    <row r="465" spans="1:22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0"/>
      <c r="P465" s="10"/>
      <c r="Q465" s="10"/>
      <c r="R465" s="10"/>
      <c r="S465" s="10"/>
      <c r="T465" s="10"/>
      <c r="U465" s="10"/>
      <c r="V465" s="10"/>
    </row>
    <row r="466" spans="1:22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0"/>
      <c r="P466" s="10"/>
      <c r="Q466" s="10"/>
      <c r="R466" s="10"/>
      <c r="S466" s="10"/>
      <c r="T466" s="10"/>
      <c r="U466" s="10"/>
      <c r="V466" s="10"/>
    </row>
    <row r="467" spans="1:22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0"/>
      <c r="P467" s="10"/>
      <c r="Q467" s="10"/>
      <c r="R467" s="10"/>
      <c r="S467" s="10"/>
      <c r="T467" s="10"/>
      <c r="U467" s="10"/>
      <c r="V467" s="10"/>
    </row>
    <row r="468" spans="1:22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0"/>
      <c r="P468" s="10"/>
      <c r="Q468" s="10"/>
      <c r="R468" s="10"/>
      <c r="S468" s="10"/>
      <c r="T468" s="10"/>
      <c r="U468" s="10"/>
      <c r="V468" s="10"/>
    </row>
    <row r="469" spans="1:22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0"/>
      <c r="P469" s="10"/>
      <c r="Q469" s="10"/>
      <c r="R469" s="10"/>
      <c r="S469" s="10"/>
      <c r="T469" s="10"/>
      <c r="U469" s="10"/>
      <c r="V469" s="10"/>
    </row>
    <row r="470" spans="1:22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0"/>
      <c r="P470" s="10"/>
      <c r="Q470" s="10"/>
      <c r="R470" s="10"/>
      <c r="S470" s="10"/>
      <c r="T470" s="10"/>
      <c r="U470" s="10"/>
      <c r="V470" s="10"/>
    </row>
    <row r="471" spans="1:22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0"/>
      <c r="P471" s="10"/>
      <c r="Q471" s="10"/>
      <c r="R471" s="10"/>
      <c r="S471" s="10"/>
      <c r="T471" s="10"/>
      <c r="U471" s="10"/>
      <c r="V471" s="10"/>
    </row>
    <row r="472" spans="1:22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0"/>
      <c r="P472" s="10"/>
      <c r="Q472" s="10"/>
      <c r="R472" s="10"/>
      <c r="S472" s="10"/>
      <c r="T472" s="10"/>
      <c r="U472" s="10"/>
      <c r="V472" s="10"/>
    </row>
    <row r="473" spans="1:22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0"/>
      <c r="P473" s="10"/>
      <c r="Q473" s="10"/>
      <c r="R473" s="10"/>
      <c r="S473" s="10"/>
      <c r="T473" s="10"/>
      <c r="U473" s="10"/>
      <c r="V473" s="10"/>
    </row>
    <row r="474" spans="1:22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0"/>
      <c r="P474" s="10"/>
      <c r="Q474" s="10"/>
      <c r="R474" s="10"/>
      <c r="S474" s="10"/>
      <c r="T474" s="10"/>
      <c r="U474" s="10"/>
      <c r="V474" s="10"/>
    </row>
    <row r="475" spans="1:22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0"/>
      <c r="P475" s="10"/>
      <c r="Q475" s="10"/>
      <c r="R475" s="10"/>
      <c r="S475" s="10"/>
      <c r="T475" s="10"/>
      <c r="U475" s="10"/>
      <c r="V475" s="10"/>
    </row>
    <row r="476" spans="1:22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0"/>
      <c r="P476" s="10"/>
      <c r="Q476" s="10"/>
      <c r="R476" s="10"/>
      <c r="S476" s="10"/>
      <c r="T476" s="10"/>
      <c r="U476" s="10"/>
      <c r="V476" s="10"/>
    </row>
    <row r="477" spans="1:22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0"/>
      <c r="P477" s="10"/>
      <c r="Q477" s="10"/>
      <c r="R477" s="10"/>
      <c r="S477" s="10"/>
      <c r="T477" s="10"/>
      <c r="U477" s="10"/>
      <c r="V477" s="10"/>
    </row>
    <row r="478" spans="1:22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0"/>
      <c r="P478" s="10"/>
      <c r="Q478" s="10"/>
      <c r="R478" s="10"/>
      <c r="S478" s="10"/>
      <c r="T478" s="10"/>
      <c r="U478" s="10"/>
      <c r="V478" s="10"/>
    </row>
    <row r="479" spans="1:22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0"/>
      <c r="P479" s="10"/>
      <c r="Q479" s="10"/>
      <c r="R479" s="10"/>
      <c r="S479" s="10"/>
      <c r="T479" s="10"/>
      <c r="U479" s="10"/>
      <c r="V479" s="10"/>
    </row>
    <row r="480" spans="1:22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0"/>
      <c r="P480" s="10"/>
      <c r="Q480" s="10"/>
      <c r="R480" s="10"/>
      <c r="S480" s="10"/>
      <c r="T480" s="10"/>
      <c r="U480" s="10"/>
      <c r="V480" s="10"/>
    </row>
    <row r="481" spans="1:22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0"/>
      <c r="P481" s="10"/>
      <c r="Q481" s="10"/>
      <c r="R481" s="10"/>
      <c r="S481" s="10"/>
      <c r="T481" s="10"/>
      <c r="U481" s="10"/>
      <c r="V481" s="10"/>
    </row>
    <row r="482" spans="1:22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0"/>
      <c r="P482" s="10"/>
      <c r="Q482" s="10"/>
      <c r="R482" s="10"/>
      <c r="S482" s="10"/>
      <c r="T482" s="10"/>
      <c r="U482" s="10"/>
      <c r="V482" s="10"/>
    </row>
    <row r="483" spans="1:22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0"/>
      <c r="P483" s="10"/>
      <c r="Q483" s="10"/>
      <c r="R483" s="10"/>
      <c r="S483" s="10"/>
      <c r="T483" s="10"/>
      <c r="U483" s="10"/>
      <c r="V483" s="10"/>
    </row>
    <row r="484" spans="1:22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0"/>
      <c r="P484" s="10"/>
      <c r="Q484" s="10"/>
      <c r="R484" s="10"/>
      <c r="S484" s="10"/>
      <c r="T484" s="10"/>
      <c r="U484" s="10"/>
      <c r="V484" s="10"/>
    </row>
    <row r="485" spans="1:22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0"/>
      <c r="P485" s="10"/>
      <c r="Q485" s="10"/>
      <c r="R485" s="10"/>
      <c r="S485" s="10"/>
      <c r="T485" s="10"/>
      <c r="U485" s="10"/>
      <c r="V485" s="10"/>
    </row>
    <row r="486" spans="1:22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0"/>
      <c r="P486" s="10"/>
      <c r="Q486" s="10"/>
      <c r="R486" s="10"/>
      <c r="S486" s="10"/>
      <c r="T486" s="10"/>
      <c r="U486" s="10"/>
      <c r="V486" s="10"/>
    </row>
    <row r="487" spans="1:22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0"/>
      <c r="P487" s="10"/>
      <c r="Q487" s="10"/>
      <c r="R487" s="10"/>
      <c r="S487" s="10"/>
      <c r="T487" s="10"/>
      <c r="U487" s="10"/>
      <c r="V487" s="10"/>
    </row>
    <row r="488" spans="1:22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0"/>
      <c r="P488" s="10"/>
      <c r="Q488" s="10"/>
      <c r="R488" s="10"/>
      <c r="S488" s="10"/>
      <c r="T488" s="10"/>
      <c r="U488" s="10"/>
      <c r="V488" s="10"/>
    </row>
    <row r="489" spans="1:22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0"/>
      <c r="P489" s="10"/>
      <c r="Q489" s="10"/>
      <c r="R489" s="10"/>
      <c r="S489" s="10"/>
      <c r="T489" s="10"/>
      <c r="U489" s="10"/>
      <c r="V489" s="10"/>
    </row>
    <row r="490" spans="1:22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0"/>
      <c r="P490" s="10"/>
      <c r="Q490" s="10"/>
      <c r="R490" s="10"/>
      <c r="S490" s="10"/>
      <c r="T490" s="10"/>
      <c r="U490" s="10"/>
      <c r="V490" s="10"/>
    </row>
    <row r="491" spans="1:22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0"/>
      <c r="P491" s="10"/>
      <c r="Q491" s="10"/>
      <c r="R491" s="10"/>
      <c r="S491" s="10"/>
      <c r="T491" s="10"/>
      <c r="U491" s="10"/>
      <c r="V491" s="10"/>
    </row>
    <row r="492" spans="1:22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0"/>
      <c r="P492" s="10"/>
      <c r="Q492" s="10"/>
      <c r="R492" s="10"/>
      <c r="S492" s="10"/>
      <c r="T492" s="10"/>
      <c r="U492" s="10"/>
      <c r="V492" s="10"/>
    </row>
    <row r="493" spans="1:22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0"/>
      <c r="P493" s="10"/>
      <c r="Q493" s="10"/>
      <c r="R493" s="10"/>
      <c r="S493" s="10"/>
      <c r="T493" s="10"/>
      <c r="U493" s="10"/>
      <c r="V493" s="10"/>
    </row>
    <row r="494" spans="1:22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0"/>
      <c r="P494" s="10"/>
      <c r="Q494" s="10"/>
      <c r="R494" s="10"/>
      <c r="S494" s="10"/>
      <c r="T494" s="10"/>
      <c r="U494" s="10"/>
      <c r="V494" s="10"/>
    </row>
    <row r="495" spans="1:22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0"/>
      <c r="P495" s="10"/>
      <c r="Q495" s="10"/>
      <c r="R495" s="10"/>
      <c r="S495" s="10"/>
      <c r="T495" s="10"/>
      <c r="U495" s="10"/>
      <c r="V495" s="10"/>
    </row>
    <row r="496" spans="1:22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0"/>
      <c r="P496" s="10"/>
      <c r="Q496" s="10"/>
      <c r="R496" s="10"/>
      <c r="S496" s="10"/>
      <c r="T496" s="10"/>
      <c r="U496" s="10"/>
      <c r="V496" s="10"/>
    </row>
    <row r="497" spans="1:22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0"/>
      <c r="P497" s="10"/>
      <c r="Q497" s="10"/>
      <c r="R497" s="10"/>
      <c r="S497" s="10"/>
      <c r="T497" s="10"/>
      <c r="U497" s="10"/>
      <c r="V497" s="10"/>
    </row>
    <row r="498" spans="1:22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0"/>
      <c r="P498" s="10"/>
      <c r="Q498" s="10"/>
      <c r="R498" s="10"/>
      <c r="S498" s="10"/>
      <c r="T498" s="10"/>
      <c r="U498" s="10"/>
      <c r="V498" s="10"/>
    </row>
    <row r="499" spans="1:22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0"/>
      <c r="P499" s="10"/>
      <c r="Q499" s="10"/>
      <c r="R499" s="10"/>
      <c r="S499" s="10"/>
      <c r="T499" s="10"/>
      <c r="U499" s="10"/>
      <c r="V499" s="10"/>
    </row>
    <row r="500" spans="1:22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0"/>
      <c r="P500" s="10"/>
      <c r="Q500" s="10"/>
      <c r="R500" s="10"/>
      <c r="S500" s="10"/>
      <c r="T500" s="10"/>
      <c r="U500" s="10"/>
      <c r="V500" s="10"/>
    </row>
    <row r="501" spans="1:22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0"/>
      <c r="P501" s="10"/>
      <c r="Q501" s="10"/>
      <c r="R501" s="10"/>
      <c r="S501" s="10"/>
      <c r="T501" s="10"/>
      <c r="U501" s="10"/>
      <c r="V501" s="10"/>
    </row>
    <row r="502" spans="1:22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0"/>
      <c r="P502" s="10"/>
      <c r="Q502" s="10"/>
      <c r="R502" s="10"/>
      <c r="S502" s="10"/>
      <c r="T502" s="10"/>
      <c r="U502" s="10"/>
      <c r="V502" s="10"/>
    </row>
    <row r="503" spans="1:22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0"/>
      <c r="P503" s="10"/>
      <c r="Q503" s="10"/>
      <c r="R503" s="10"/>
      <c r="S503" s="10"/>
      <c r="T503" s="10"/>
      <c r="U503" s="10"/>
      <c r="V503" s="10"/>
    </row>
    <row r="504" spans="1:22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0"/>
      <c r="P504" s="10"/>
      <c r="Q504" s="10"/>
      <c r="R504" s="10"/>
      <c r="S504" s="10"/>
      <c r="T504" s="10"/>
      <c r="U504" s="10"/>
      <c r="V504" s="10"/>
    </row>
    <row r="505" spans="1:22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0"/>
      <c r="P505" s="10"/>
      <c r="Q505" s="10"/>
      <c r="R505" s="10"/>
      <c r="S505" s="10"/>
      <c r="T505" s="10"/>
      <c r="U505" s="10"/>
      <c r="V505" s="10"/>
    </row>
    <row r="506" spans="1:22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0"/>
      <c r="P506" s="10"/>
      <c r="Q506" s="10"/>
      <c r="R506" s="10"/>
      <c r="S506" s="10"/>
      <c r="T506" s="10"/>
      <c r="U506" s="10"/>
      <c r="V506" s="10"/>
    </row>
    <row r="507" spans="1:22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0"/>
      <c r="P507" s="10"/>
      <c r="Q507" s="10"/>
      <c r="R507" s="10"/>
      <c r="S507" s="10"/>
      <c r="T507" s="10"/>
      <c r="U507" s="10"/>
      <c r="V507" s="10"/>
    </row>
    <row r="508" spans="1:22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0"/>
      <c r="P508" s="10"/>
      <c r="Q508" s="10"/>
      <c r="R508" s="10"/>
      <c r="S508" s="10"/>
      <c r="T508" s="10"/>
      <c r="U508" s="10"/>
      <c r="V508" s="10"/>
    </row>
    <row r="509" spans="1:22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0"/>
      <c r="P509" s="10"/>
      <c r="Q509" s="10"/>
      <c r="R509" s="10"/>
      <c r="S509" s="10"/>
      <c r="T509" s="10"/>
      <c r="U509" s="10"/>
      <c r="V509" s="10"/>
    </row>
    <row r="510" spans="1:22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0"/>
      <c r="P510" s="10"/>
      <c r="Q510" s="10"/>
      <c r="R510" s="10"/>
      <c r="S510" s="10"/>
      <c r="T510" s="10"/>
      <c r="U510" s="10"/>
      <c r="V510" s="10"/>
    </row>
    <row r="511" spans="1:22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0"/>
      <c r="P511" s="10"/>
      <c r="Q511" s="10"/>
      <c r="R511" s="10"/>
      <c r="S511" s="10"/>
      <c r="T511" s="10"/>
      <c r="U511" s="10"/>
      <c r="V511" s="10"/>
    </row>
    <row r="512" spans="1:22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0"/>
      <c r="P512" s="10"/>
      <c r="Q512" s="10"/>
      <c r="R512" s="10"/>
      <c r="S512" s="10"/>
      <c r="T512" s="10"/>
      <c r="U512" s="10"/>
      <c r="V512" s="10"/>
    </row>
    <row r="513" spans="1:22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0"/>
      <c r="P513" s="10"/>
      <c r="Q513" s="10"/>
      <c r="R513" s="10"/>
      <c r="S513" s="10"/>
      <c r="T513" s="10"/>
      <c r="U513" s="10"/>
      <c r="V513" s="10"/>
    </row>
    <row r="514" spans="1:22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0"/>
      <c r="P514" s="10"/>
      <c r="Q514" s="10"/>
      <c r="R514" s="10"/>
      <c r="S514" s="10"/>
      <c r="T514" s="10"/>
      <c r="U514" s="10"/>
      <c r="V514" s="10"/>
    </row>
    <row r="515" spans="1:22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0"/>
      <c r="P515" s="10"/>
      <c r="Q515" s="10"/>
      <c r="R515" s="10"/>
      <c r="S515" s="10"/>
      <c r="T515" s="10"/>
      <c r="U515" s="10"/>
      <c r="V515" s="10"/>
    </row>
    <row r="516" spans="1:22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0"/>
      <c r="P516" s="10"/>
      <c r="Q516" s="10"/>
      <c r="R516" s="10"/>
      <c r="S516" s="10"/>
      <c r="T516" s="10"/>
      <c r="U516" s="10"/>
      <c r="V516" s="10"/>
    </row>
    <row r="517" spans="1:22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0"/>
      <c r="P517" s="10"/>
      <c r="Q517" s="10"/>
      <c r="R517" s="10"/>
      <c r="S517" s="10"/>
      <c r="T517" s="10"/>
      <c r="U517" s="10"/>
      <c r="V517" s="10"/>
    </row>
    <row r="518" spans="1:22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0"/>
      <c r="P518" s="10"/>
      <c r="Q518" s="10"/>
      <c r="R518" s="10"/>
      <c r="S518" s="10"/>
      <c r="T518" s="10"/>
      <c r="U518" s="10"/>
      <c r="V518" s="10"/>
    </row>
    <row r="519" spans="1:22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0"/>
      <c r="P519" s="10"/>
      <c r="Q519" s="10"/>
      <c r="R519" s="10"/>
      <c r="S519" s="10"/>
      <c r="T519" s="10"/>
      <c r="U519" s="10"/>
      <c r="V519" s="10"/>
    </row>
    <row r="520" spans="1:22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0"/>
      <c r="P520" s="10"/>
      <c r="Q520" s="10"/>
      <c r="R520" s="10"/>
      <c r="S520" s="10"/>
      <c r="T520" s="10"/>
      <c r="U520" s="10"/>
      <c r="V520" s="10"/>
    </row>
    <row r="521" spans="1:22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0"/>
      <c r="P521" s="10"/>
      <c r="Q521" s="10"/>
      <c r="R521" s="10"/>
      <c r="S521" s="10"/>
      <c r="T521" s="10"/>
      <c r="U521" s="10"/>
      <c r="V521" s="10"/>
    </row>
    <row r="522" spans="1:22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0"/>
      <c r="P522" s="10"/>
      <c r="Q522" s="10"/>
      <c r="R522" s="10"/>
      <c r="S522" s="10"/>
      <c r="T522" s="10"/>
      <c r="U522" s="10"/>
      <c r="V522" s="10"/>
    </row>
    <row r="523" spans="1:22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0"/>
      <c r="P523" s="10"/>
      <c r="Q523" s="10"/>
      <c r="R523" s="10"/>
      <c r="S523" s="10"/>
      <c r="T523" s="10"/>
      <c r="U523" s="10"/>
      <c r="V523" s="10"/>
    </row>
    <row r="524" spans="1:22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0"/>
      <c r="P524" s="10"/>
      <c r="Q524" s="10"/>
      <c r="R524" s="10"/>
      <c r="S524" s="10"/>
      <c r="T524" s="10"/>
      <c r="U524" s="10"/>
      <c r="V524" s="10"/>
    </row>
    <row r="525" spans="1:22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0"/>
      <c r="P525" s="10"/>
      <c r="Q525" s="10"/>
      <c r="R525" s="10"/>
      <c r="S525" s="10"/>
      <c r="T525" s="10"/>
      <c r="U525" s="10"/>
      <c r="V525" s="10"/>
    </row>
    <row r="526" spans="1:22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0"/>
      <c r="P526" s="10"/>
      <c r="Q526" s="10"/>
      <c r="R526" s="10"/>
      <c r="S526" s="10"/>
      <c r="T526" s="10"/>
      <c r="U526" s="10"/>
      <c r="V526" s="10"/>
    </row>
    <row r="527" spans="1:22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4"/>
      <c r="O527" s="10"/>
      <c r="P527" s="10"/>
      <c r="Q527" s="10"/>
      <c r="R527" s="10"/>
      <c r="S527" s="10"/>
      <c r="T527" s="10"/>
      <c r="U527" s="10"/>
      <c r="V527" s="10"/>
    </row>
    <row r="528" spans="1:22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4"/>
      <c r="O528" s="10"/>
      <c r="P528" s="10"/>
      <c r="Q528" s="10"/>
      <c r="R528" s="10"/>
      <c r="S528" s="10"/>
      <c r="T528" s="10"/>
      <c r="U528" s="10"/>
      <c r="V528" s="10"/>
    </row>
    <row r="529" spans="1:22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4"/>
      <c r="O529" s="10"/>
      <c r="P529" s="10"/>
      <c r="Q529" s="10"/>
      <c r="R529" s="10"/>
      <c r="S529" s="10"/>
      <c r="T529" s="10"/>
      <c r="U529" s="10"/>
      <c r="V529" s="10"/>
    </row>
    <row r="530" spans="1:22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4"/>
      <c r="O530" s="10"/>
      <c r="P530" s="10"/>
      <c r="Q530" s="10"/>
      <c r="R530" s="10"/>
      <c r="S530" s="10"/>
      <c r="T530" s="10"/>
      <c r="U530" s="10"/>
      <c r="V530" s="10"/>
    </row>
    <row r="531" spans="1:22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4"/>
      <c r="O531" s="10"/>
      <c r="P531" s="10"/>
      <c r="Q531" s="10"/>
      <c r="R531" s="10"/>
      <c r="S531" s="10"/>
      <c r="T531" s="10"/>
      <c r="U531" s="10"/>
      <c r="V531" s="10"/>
    </row>
    <row r="532" spans="1:22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4"/>
      <c r="O532" s="10"/>
      <c r="P532" s="10"/>
      <c r="Q532" s="10"/>
      <c r="R532" s="10"/>
      <c r="S532" s="10"/>
      <c r="T532" s="10"/>
      <c r="U532" s="10"/>
      <c r="V532" s="10"/>
    </row>
    <row r="533" spans="1:22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4"/>
      <c r="O533" s="10"/>
      <c r="P533" s="10"/>
      <c r="Q533" s="10"/>
      <c r="R533" s="10"/>
      <c r="S533" s="10"/>
      <c r="T533" s="10"/>
      <c r="U533" s="10"/>
      <c r="V533" s="10"/>
    </row>
    <row r="534" spans="1:22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4"/>
      <c r="O534" s="10"/>
      <c r="P534" s="10"/>
      <c r="Q534" s="10"/>
      <c r="R534" s="10"/>
      <c r="S534" s="10"/>
      <c r="T534" s="10"/>
      <c r="U534" s="10"/>
      <c r="V534" s="10"/>
    </row>
    <row r="535" spans="1:22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4"/>
      <c r="O535" s="10"/>
      <c r="P535" s="10"/>
      <c r="Q535" s="10"/>
      <c r="R535" s="10"/>
      <c r="S535" s="10"/>
      <c r="T535" s="10"/>
      <c r="U535" s="10"/>
      <c r="V535" s="10"/>
    </row>
    <row r="536" spans="1:22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4"/>
      <c r="O536" s="10"/>
      <c r="P536" s="10"/>
      <c r="Q536" s="10"/>
      <c r="R536" s="10"/>
      <c r="S536" s="10"/>
      <c r="T536" s="10"/>
      <c r="U536" s="10"/>
      <c r="V536" s="10"/>
    </row>
    <row r="537" spans="1:22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4"/>
      <c r="O537" s="10"/>
      <c r="P537" s="10"/>
      <c r="Q537" s="10"/>
      <c r="R537" s="10"/>
      <c r="S537" s="10"/>
      <c r="T537" s="10"/>
      <c r="U537" s="10"/>
      <c r="V537" s="10"/>
    </row>
    <row r="538" spans="1:22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4"/>
      <c r="O538" s="10"/>
      <c r="P538" s="10"/>
      <c r="Q538" s="10"/>
      <c r="R538" s="10"/>
      <c r="S538" s="10"/>
      <c r="T538" s="10"/>
      <c r="U538" s="10"/>
      <c r="V538" s="10"/>
    </row>
    <row r="539" spans="1:22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4"/>
      <c r="O539" s="10"/>
      <c r="P539" s="10"/>
      <c r="Q539" s="10"/>
      <c r="R539" s="10"/>
      <c r="S539" s="10"/>
      <c r="T539" s="10"/>
      <c r="U539" s="10"/>
      <c r="V539" s="10"/>
    </row>
    <row r="540" spans="1:22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4"/>
      <c r="O540" s="10"/>
      <c r="P540" s="10"/>
      <c r="Q540" s="10"/>
      <c r="R540" s="10"/>
      <c r="S540" s="10"/>
      <c r="T540" s="10"/>
      <c r="U540" s="10"/>
      <c r="V540" s="10"/>
    </row>
    <row r="541" spans="1:22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4"/>
      <c r="O541" s="10"/>
      <c r="P541" s="10"/>
      <c r="Q541" s="10"/>
      <c r="R541" s="10"/>
      <c r="S541" s="10"/>
      <c r="T541" s="10"/>
      <c r="U541" s="10"/>
      <c r="V541" s="10"/>
    </row>
    <row r="542" spans="1:22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4"/>
      <c r="O542" s="10"/>
      <c r="P542" s="10"/>
      <c r="Q542" s="10"/>
      <c r="R542" s="10"/>
      <c r="S542" s="10"/>
      <c r="T542" s="10"/>
      <c r="U542" s="10"/>
      <c r="V542" s="10"/>
    </row>
    <row r="543" spans="1:22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4"/>
      <c r="O543" s="10"/>
      <c r="P543" s="10"/>
      <c r="Q543" s="10"/>
      <c r="R543" s="10"/>
      <c r="S543" s="10"/>
      <c r="T543" s="10"/>
      <c r="U543" s="10"/>
      <c r="V543" s="10"/>
    </row>
    <row r="544" spans="1:22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4"/>
      <c r="O544" s="10"/>
      <c r="P544" s="10"/>
      <c r="Q544" s="10"/>
      <c r="R544" s="10"/>
      <c r="S544" s="10"/>
      <c r="T544" s="10"/>
      <c r="U544" s="10"/>
      <c r="V544" s="10"/>
    </row>
    <row r="545" spans="1:22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4"/>
      <c r="O545" s="10"/>
      <c r="P545" s="10"/>
      <c r="Q545" s="10"/>
      <c r="R545" s="10"/>
      <c r="S545" s="10"/>
      <c r="T545" s="10"/>
      <c r="U545" s="10"/>
      <c r="V545" s="10"/>
    </row>
    <row r="546" spans="1:22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4"/>
      <c r="O546" s="10"/>
      <c r="P546" s="10"/>
      <c r="Q546" s="10"/>
      <c r="R546" s="10"/>
      <c r="S546" s="10"/>
      <c r="T546" s="10"/>
      <c r="U546" s="10"/>
      <c r="V546" s="10"/>
    </row>
    <row r="547" spans="1:22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4"/>
      <c r="O547" s="10"/>
      <c r="P547" s="10"/>
      <c r="Q547" s="10"/>
      <c r="R547" s="10"/>
      <c r="S547" s="10"/>
      <c r="T547" s="10"/>
      <c r="U547" s="10"/>
      <c r="V547" s="10"/>
    </row>
    <row r="548" spans="1:22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4"/>
      <c r="O548" s="10"/>
      <c r="P548" s="10"/>
      <c r="Q548" s="10"/>
      <c r="R548" s="10"/>
      <c r="S548" s="10"/>
      <c r="T548" s="10"/>
      <c r="U548" s="10"/>
      <c r="V548" s="10"/>
    </row>
    <row r="549" spans="1:22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4"/>
      <c r="O549" s="10"/>
      <c r="P549" s="10"/>
      <c r="Q549" s="10"/>
      <c r="R549" s="10"/>
      <c r="S549" s="10"/>
      <c r="T549" s="10"/>
      <c r="U549" s="10"/>
      <c r="V549" s="10"/>
    </row>
    <row r="550" spans="1:22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4"/>
      <c r="O550" s="10"/>
      <c r="P550" s="10"/>
      <c r="Q550" s="10"/>
      <c r="R550" s="10"/>
      <c r="S550" s="10"/>
      <c r="T550" s="10"/>
      <c r="U550" s="10"/>
      <c r="V550" s="10"/>
    </row>
    <row r="551" spans="1:22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4"/>
      <c r="O551" s="10"/>
      <c r="P551" s="10"/>
      <c r="Q551" s="10"/>
      <c r="R551" s="10"/>
      <c r="S551" s="10"/>
      <c r="T551" s="10"/>
      <c r="U551" s="10"/>
      <c r="V551" s="10"/>
    </row>
    <row r="552" spans="1:22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4"/>
      <c r="O552" s="10"/>
      <c r="P552" s="10"/>
      <c r="Q552" s="10"/>
      <c r="R552" s="10"/>
      <c r="S552" s="10"/>
      <c r="T552" s="10"/>
      <c r="U552" s="10"/>
      <c r="V552" s="10"/>
    </row>
    <row r="553" spans="1:22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4"/>
      <c r="O553" s="10"/>
      <c r="P553" s="10"/>
      <c r="Q553" s="10"/>
      <c r="R553" s="10"/>
      <c r="S553" s="10"/>
      <c r="T553" s="10"/>
      <c r="U553" s="10"/>
      <c r="V553" s="10"/>
    </row>
    <row r="554" spans="1:22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4"/>
      <c r="O554" s="10"/>
      <c r="P554" s="10"/>
      <c r="Q554" s="10"/>
      <c r="R554" s="10"/>
      <c r="S554" s="10"/>
      <c r="T554" s="10"/>
      <c r="U554" s="10"/>
      <c r="V554" s="10"/>
    </row>
    <row r="555" spans="1:22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4"/>
      <c r="O555" s="10"/>
      <c r="P555" s="10"/>
      <c r="Q555" s="10"/>
      <c r="R555" s="10"/>
      <c r="S555" s="10"/>
      <c r="T555" s="10"/>
      <c r="U555" s="10"/>
      <c r="V555" s="10"/>
    </row>
    <row r="556" spans="1:22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4"/>
      <c r="O556" s="10"/>
      <c r="P556" s="10"/>
      <c r="Q556" s="10"/>
      <c r="R556" s="10"/>
      <c r="S556" s="10"/>
      <c r="T556" s="10"/>
      <c r="U556" s="10"/>
      <c r="V556" s="10"/>
    </row>
    <row r="557" spans="1:22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4"/>
      <c r="O557" s="10"/>
      <c r="P557" s="10"/>
      <c r="Q557" s="10"/>
      <c r="R557" s="10"/>
      <c r="S557" s="10"/>
      <c r="T557" s="10"/>
      <c r="U557" s="10"/>
      <c r="V557" s="10"/>
    </row>
    <row r="558" spans="1:22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4"/>
      <c r="O558" s="10"/>
      <c r="P558" s="10"/>
      <c r="Q558" s="10"/>
      <c r="R558" s="10"/>
      <c r="S558" s="10"/>
      <c r="T558" s="10"/>
      <c r="U558" s="10"/>
      <c r="V558" s="10"/>
    </row>
    <row r="559" spans="1:22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4"/>
      <c r="O559" s="10"/>
      <c r="P559" s="10"/>
      <c r="Q559" s="10"/>
      <c r="R559" s="10"/>
      <c r="S559" s="10"/>
      <c r="T559" s="10"/>
      <c r="U559" s="10"/>
      <c r="V559" s="10"/>
    </row>
    <row r="560" spans="1:22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4"/>
      <c r="O560" s="10"/>
      <c r="P560" s="10"/>
      <c r="Q560" s="10"/>
      <c r="R560" s="10"/>
      <c r="S560" s="10"/>
      <c r="T560" s="10"/>
      <c r="U560" s="10"/>
      <c r="V560" s="10"/>
    </row>
    <row r="561" spans="1:22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4"/>
      <c r="O561" s="10"/>
      <c r="P561" s="10"/>
      <c r="Q561" s="10"/>
      <c r="R561" s="10"/>
      <c r="S561" s="10"/>
      <c r="T561" s="10"/>
      <c r="U561" s="10"/>
      <c r="V561" s="10"/>
    </row>
    <row r="562" spans="1:22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4"/>
      <c r="O562" s="10"/>
      <c r="P562" s="10"/>
      <c r="Q562" s="10"/>
      <c r="R562" s="10"/>
      <c r="S562" s="10"/>
      <c r="T562" s="10"/>
      <c r="U562" s="10"/>
      <c r="V562" s="10"/>
    </row>
    <row r="563" spans="1:22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4"/>
      <c r="O563" s="10"/>
      <c r="P563" s="10"/>
      <c r="Q563" s="10"/>
      <c r="R563" s="10"/>
      <c r="S563" s="10"/>
      <c r="T563" s="10"/>
      <c r="U563" s="10"/>
      <c r="V563" s="10"/>
    </row>
    <row r="564" spans="1:22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4"/>
      <c r="O564" s="10"/>
      <c r="P564" s="10"/>
      <c r="Q564" s="10"/>
      <c r="R564" s="10"/>
      <c r="S564" s="10"/>
      <c r="T564" s="10"/>
      <c r="U564" s="10"/>
      <c r="V564" s="10"/>
    </row>
    <row r="565" spans="1:22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4"/>
      <c r="O565" s="10"/>
      <c r="P565" s="10"/>
      <c r="Q565" s="10"/>
      <c r="R565" s="10"/>
      <c r="S565" s="10"/>
      <c r="T565" s="10"/>
      <c r="U565" s="10"/>
      <c r="V565" s="10"/>
    </row>
    <row r="566" spans="1:22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4"/>
      <c r="O566" s="10"/>
      <c r="P566" s="10"/>
      <c r="Q566" s="10"/>
      <c r="R566" s="10"/>
      <c r="S566" s="10"/>
      <c r="T566" s="10"/>
      <c r="U566" s="10"/>
      <c r="V566" s="10"/>
    </row>
    <row r="567" spans="1:22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4"/>
      <c r="O567" s="10"/>
      <c r="P567" s="10"/>
      <c r="Q567" s="10"/>
      <c r="R567" s="10"/>
      <c r="S567" s="10"/>
      <c r="T567" s="10"/>
      <c r="U567" s="10"/>
      <c r="V567" s="10"/>
    </row>
    <row r="568" spans="1:22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4"/>
      <c r="O568" s="10"/>
      <c r="P568" s="10"/>
      <c r="Q568" s="10"/>
      <c r="R568" s="10"/>
      <c r="S568" s="10"/>
      <c r="T568" s="10"/>
      <c r="U568" s="10"/>
      <c r="V568" s="10"/>
    </row>
    <row r="569" spans="1:22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4"/>
      <c r="O569" s="10"/>
      <c r="P569" s="10"/>
      <c r="Q569" s="10"/>
      <c r="R569" s="10"/>
      <c r="S569" s="10"/>
      <c r="T569" s="10"/>
      <c r="U569" s="10"/>
      <c r="V569" s="10"/>
    </row>
    <row r="570" spans="1:22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4"/>
      <c r="O570" s="10"/>
      <c r="P570" s="10"/>
      <c r="Q570" s="10"/>
      <c r="R570" s="10"/>
      <c r="S570" s="10"/>
      <c r="T570" s="10"/>
      <c r="U570" s="10"/>
      <c r="V570" s="10"/>
    </row>
    <row r="571" spans="1:22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4"/>
      <c r="O571" s="10"/>
      <c r="P571" s="10"/>
      <c r="Q571" s="10"/>
      <c r="R571" s="10"/>
      <c r="S571" s="10"/>
      <c r="T571" s="10"/>
      <c r="U571" s="10"/>
      <c r="V571" s="10"/>
    </row>
    <row r="572" spans="1:22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4"/>
      <c r="O572" s="10"/>
      <c r="P572" s="10"/>
      <c r="Q572" s="10"/>
      <c r="R572" s="10"/>
      <c r="S572" s="10"/>
      <c r="T572" s="10"/>
      <c r="U572" s="10"/>
      <c r="V572" s="10"/>
    </row>
    <row r="573" spans="1:22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4"/>
      <c r="O573" s="10"/>
      <c r="P573" s="10"/>
      <c r="Q573" s="10"/>
      <c r="R573" s="10"/>
      <c r="S573" s="10"/>
      <c r="T573" s="10"/>
      <c r="U573" s="10"/>
      <c r="V573" s="10"/>
    </row>
    <row r="574" spans="1:22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4"/>
      <c r="O574" s="10"/>
      <c r="P574" s="10"/>
      <c r="Q574" s="10"/>
      <c r="R574" s="10"/>
      <c r="S574" s="10"/>
      <c r="T574" s="10"/>
      <c r="U574" s="10"/>
      <c r="V574" s="10"/>
    </row>
    <row r="575" spans="1:22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4"/>
      <c r="O575" s="10"/>
      <c r="P575" s="10"/>
      <c r="Q575" s="10"/>
      <c r="R575" s="10"/>
      <c r="S575" s="10"/>
      <c r="T575" s="10"/>
      <c r="U575" s="10"/>
      <c r="V575" s="10"/>
    </row>
    <row r="576" spans="1:22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4"/>
      <c r="O576" s="10"/>
      <c r="P576" s="10"/>
      <c r="Q576" s="10"/>
      <c r="R576" s="10"/>
      <c r="S576" s="10"/>
      <c r="T576" s="10"/>
      <c r="U576" s="10"/>
      <c r="V576" s="10"/>
    </row>
    <row r="577" spans="1:22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4"/>
      <c r="O577" s="10"/>
      <c r="P577" s="10"/>
      <c r="Q577" s="10"/>
      <c r="R577" s="10"/>
      <c r="S577" s="10"/>
      <c r="T577" s="10"/>
      <c r="U577" s="10"/>
      <c r="V577" s="10"/>
    </row>
    <row r="578" spans="1:22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4"/>
      <c r="O578" s="10"/>
      <c r="P578" s="10"/>
      <c r="Q578" s="10"/>
      <c r="R578" s="10"/>
      <c r="S578" s="10"/>
      <c r="T578" s="10"/>
      <c r="U578" s="10"/>
      <c r="V578" s="10"/>
    </row>
    <row r="579" spans="1:22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4"/>
      <c r="O579" s="10"/>
      <c r="P579" s="10"/>
      <c r="Q579" s="10"/>
      <c r="R579" s="10"/>
      <c r="S579" s="10"/>
      <c r="T579" s="10"/>
      <c r="U579" s="10"/>
      <c r="V579" s="10"/>
    </row>
    <row r="580" spans="1:22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4"/>
      <c r="O580" s="10"/>
      <c r="P580" s="10"/>
      <c r="Q580" s="10"/>
      <c r="R580" s="10"/>
      <c r="S580" s="10"/>
      <c r="T580" s="10"/>
      <c r="U580" s="10"/>
      <c r="V580" s="10"/>
    </row>
    <row r="581" spans="1:22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4"/>
      <c r="O581" s="10"/>
      <c r="P581" s="10"/>
      <c r="Q581" s="10"/>
      <c r="R581" s="10"/>
      <c r="S581" s="10"/>
      <c r="T581" s="10"/>
      <c r="U581" s="10"/>
      <c r="V581" s="10"/>
    </row>
    <row r="582" spans="1:22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4"/>
      <c r="O582" s="10"/>
      <c r="P582" s="10"/>
      <c r="Q582" s="10"/>
      <c r="R582" s="10"/>
      <c r="S582" s="10"/>
      <c r="T582" s="10"/>
      <c r="U582" s="10"/>
      <c r="V582" s="10"/>
    </row>
    <row r="583" spans="1:22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4"/>
      <c r="O583" s="10"/>
      <c r="P583" s="10"/>
      <c r="Q583" s="10"/>
      <c r="R583" s="10"/>
      <c r="S583" s="10"/>
      <c r="T583" s="10"/>
      <c r="U583" s="10"/>
      <c r="V583" s="10"/>
    </row>
    <row r="584" spans="1:22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4"/>
      <c r="O584" s="10"/>
      <c r="P584" s="10"/>
      <c r="Q584" s="10"/>
      <c r="R584" s="10"/>
      <c r="S584" s="10"/>
      <c r="T584" s="10"/>
      <c r="U584" s="10"/>
      <c r="V584" s="10"/>
    </row>
    <row r="585" spans="1:22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4"/>
      <c r="O585" s="10"/>
      <c r="P585" s="10"/>
      <c r="Q585" s="10"/>
      <c r="R585" s="10"/>
      <c r="S585" s="10"/>
      <c r="T585" s="10"/>
      <c r="U585" s="10"/>
      <c r="V585" s="10"/>
    </row>
    <row r="586" spans="1:22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4"/>
      <c r="O586" s="10"/>
      <c r="P586" s="10"/>
      <c r="Q586" s="10"/>
      <c r="R586" s="10"/>
      <c r="S586" s="10"/>
      <c r="T586" s="10"/>
      <c r="U586" s="10"/>
      <c r="V586" s="10"/>
    </row>
    <row r="587" spans="1:22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4"/>
      <c r="O587" s="10"/>
      <c r="P587" s="10"/>
      <c r="Q587" s="10"/>
      <c r="R587" s="10"/>
      <c r="S587" s="10"/>
      <c r="T587" s="10"/>
      <c r="U587" s="10"/>
      <c r="V587" s="10"/>
    </row>
    <row r="588" spans="1:22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4"/>
      <c r="O588" s="10"/>
      <c r="P588" s="10"/>
      <c r="Q588" s="10"/>
      <c r="R588" s="10"/>
      <c r="S588" s="10"/>
      <c r="T588" s="10"/>
      <c r="U588" s="10"/>
      <c r="V588" s="10"/>
    </row>
    <row r="589" spans="1:22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4"/>
      <c r="O589" s="10"/>
      <c r="P589" s="10"/>
      <c r="Q589" s="10"/>
      <c r="R589" s="10"/>
      <c r="S589" s="10"/>
      <c r="T589" s="10"/>
      <c r="U589" s="10"/>
      <c r="V589" s="10"/>
    </row>
    <row r="590" spans="1:22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4"/>
      <c r="O590" s="10"/>
      <c r="P590" s="10"/>
      <c r="Q590" s="10"/>
      <c r="R590" s="10"/>
      <c r="S590" s="10"/>
      <c r="T590" s="10"/>
      <c r="U590" s="10"/>
      <c r="V590" s="10"/>
    </row>
    <row r="591" spans="1:22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4"/>
      <c r="O591" s="10"/>
      <c r="P591" s="10"/>
      <c r="Q591" s="10"/>
      <c r="R591" s="10"/>
      <c r="S591" s="10"/>
      <c r="T591" s="10"/>
      <c r="U591" s="10"/>
      <c r="V591" s="10"/>
    </row>
    <row r="592" spans="1:22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4"/>
      <c r="O592" s="10"/>
      <c r="P592" s="10"/>
      <c r="Q592" s="10"/>
      <c r="R592" s="10"/>
      <c r="S592" s="10"/>
      <c r="T592" s="10"/>
      <c r="U592" s="10"/>
      <c r="V592" s="10"/>
    </row>
    <row r="593" spans="1:22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4"/>
      <c r="O593" s="10"/>
      <c r="P593" s="10"/>
      <c r="Q593" s="10"/>
      <c r="R593" s="10"/>
      <c r="S593" s="10"/>
      <c r="T593" s="10"/>
      <c r="U593" s="10"/>
      <c r="V593" s="10"/>
    </row>
    <row r="594" spans="1:22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4"/>
      <c r="O594" s="10"/>
      <c r="P594" s="10"/>
      <c r="Q594" s="10"/>
      <c r="R594" s="10"/>
      <c r="S594" s="10"/>
      <c r="T594" s="10"/>
      <c r="U594" s="10"/>
      <c r="V594" s="10"/>
    </row>
    <row r="595" spans="1:22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4"/>
      <c r="O595" s="10"/>
      <c r="P595" s="10"/>
      <c r="Q595" s="10"/>
      <c r="R595" s="10"/>
      <c r="S595" s="10"/>
      <c r="T595" s="10"/>
      <c r="U595" s="10"/>
      <c r="V595" s="10"/>
    </row>
    <row r="596" spans="1:22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4"/>
      <c r="O596" s="10"/>
      <c r="P596" s="10"/>
      <c r="Q596" s="10"/>
      <c r="R596" s="10"/>
      <c r="S596" s="10"/>
      <c r="T596" s="10"/>
      <c r="U596" s="10"/>
      <c r="V596" s="10"/>
    </row>
    <row r="597" spans="1:22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4"/>
      <c r="O597" s="10"/>
      <c r="P597" s="10"/>
      <c r="Q597" s="10"/>
      <c r="R597" s="10"/>
      <c r="S597" s="10"/>
      <c r="T597" s="10"/>
      <c r="U597" s="10"/>
      <c r="V597" s="10"/>
    </row>
    <row r="598" spans="1:22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4"/>
      <c r="O598" s="10"/>
      <c r="P598" s="10"/>
      <c r="Q598" s="10"/>
      <c r="R598" s="10"/>
      <c r="S598" s="10"/>
      <c r="T598" s="10"/>
      <c r="U598" s="10"/>
      <c r="V598" s="10"/>
    </row>
    <row r="599" spans="1:22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4"/>
      <c r="O599" s="10"/>
      <c r="P599" s="10"/>
      <c r="Q599" s="10"/>
      <c r="R599" s="10"/>
      <c r="S599" s="10"/>
      <c r="T599" s="10"/>
      <c r="U599" s="10"/>
      <c r="V599" s="10"/>
    </row>
    <row r="600" spans="1:22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4"/>
      <c r="O600" s="10"/>
      <c r="P600" s="10"/>
      <c r="Q600" s="10"/>
      <c r="R600" s="10"/>
      <c r="S600" s="10"/>
      <c r="T600" s="10"/>
      <c r="U600" s="10"/>
      <c r="V600" s="10"/>
    </row>
    <row r="601" spans="1:22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4"/>
      <c r="O601" s="10"/>
      <c r="P601" s="10"/>
      <c r="Q601" s="10"/>
      <c r="R601" s="10"/>
      <c r="S601" s="10"/>
      <c r="T601" s="10"/>
      <c r="U601" s="10"/>
      <c r="V601" s="10"/>
    </row>
    <row r="602" spans="1:22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4"/>
      <c r="O602" s="10"/>
      <c r="P602" s="10"/>
      <c r="Q602" s="10"/>
      <c r="R602" s="10"/>
      <c r="S602" s="10"/>
      <c r="T602" s="10"/>
      <c r="U602" s="10"/>
      <c r="V602" s="10"/>
    </row>
    <row r="603" spans="1:22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4"/>
      <c r="O603" s="10"/>
      <c r="P603" s="10"/>
      <c r="Q603" s="10"/>
      <c r="R603" s="10"/>
      <c r="S603" s="10"/>
      <c r="T603" s="10"/>
      <c r="U603" s="10"/>
      <c r="V603" s="10"/>
    </row>
    <row r="604" spans="1:22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4"/>
      <c r="O604" s="10"/>
      <c r="P604" s="10"/>
      <c r="Q604" s="10"/>
      <c r="R604" s="10"/>
      <c r="S604" s="10"/>
      <c r="T604" s="10"/>
      <c r="U604" s="10"/>
      <c r="V604" s="10"/>
    </row>
    <row r="605" spans="1:22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4"/>
      <c r="O605" s="10"/>
      <c r="P605" s="10"/>
      <c r="Q605" s="10"/>
      <c r="R605" s="10"/>
      <c r="S605" s="10"/>
      <c r="T605" s="10"/>
      <c r="U605" s="10"/>
      <c r="V605" s="10"/>
    </row>
    <row r="606" spans="1:22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4"/>
      <c r="O606" s="10"/>
      <c r="P606" s="10"/>
      <c r="Q606" s="10"/>
      <c r="R606" s="10"/>
      <c r="S606" s="10"/>
      <c r="T606" s="10"/>
      <c r="U606" s="10"/>
      <c r="V606" s="10"/>
    </row>
    <row r="607" spans="1:22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4"/>
      <c r="O607" s="10"/>
      <c r="P607" s="10"/>
      <c r="Q607" s="10"/>
      <c r="R607" s="10"/>
      <c r="S607" s="10"/>
      <c r="T607" s="10"/>
      <c r="U607" s="10"/>
      <c r="V607" s="10"/>
    </row>
    <row r="608" spans="1:22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4"/>
      <c r="O608" s="10"/>
      <c r="P608" s="10"/>
      <c r="Q608" s="10"/>
      <c r="R608" s="10"/>
      <c r="S608" s="10"/>
      <c r="T608" s="10"/>
      <c r="U608" s="10"/>
      <c r="V608" s="10"/>
    </row>
    <row r="609" spans="1:22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4"/>
      <c r="O609" s="10"/>
      <c r="P609" s="10"/>
      <c r="Q609" s="10"/>
      <c r="R609" s="10"/>
      <c r="S609" s="10"/>
      <c r="T609" s="10"/>
      <c r="U609" s="10"/>
      <c r="V609" s="10"/>
    </row>
    <row r="610" spans="1:22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4"/>
      <c r="O610" s="10"/>
      <c r="P610" s="10"/>
      <c r="Q610" s="10"/>
      <c r="R610" s="10"/>
      <c r="S610" s="10"/>
      <c r="T610" s="10"/>
      <c r="U610" s="10"/>
      <c r="V610" s="10"/>
    </row>
    <row r="611" spans="1:22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4"/>
      <c r="O611" s="10"/>
      <c r="P611" s="10"/>
      <c r="Q611" s="10"/>
      <c r="R611" s="10"/>
      <c r="S611" s="10"/>
      <c r="T611" s="10"/>
      <c r="U611" s="10"/>
      <c r="V611" s="10"/>
    </row>
    <row r="612" spans="1:22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4"/>
      <c r="O612" s="10"/>
      <c r="P612" s="10"/>
      <c r="Q612" s="10"/>
      <c r="R612" s="10"/>
      <c r="S612" s="10"/>
      <c r="T612" s="10"/>
      <c r="U612" s="10"/>
      <c r="V612" s="10"/>
    </row>
    <row r="613" spans="1:22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4"/>
      <c r="O613" s="10"/>
      <c r="P613" s="10"/>
      <c r="Q613" s="10"/>
      <c r="R613" s="10"/>
      <c r="S613" s="10"/>
      <c r="T613" s="10"/>
      <c r="U613" s="10"/>
      <c r="V613" s="10"/>
    </row>
    <row r="614" spans="1:22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4"/>
      <c r="O614" s="10"/>
      <c r="P614" s="10"/>
      <c r="Q614" s="10"/>
      <c r="R614" s="10"/>
      <c r="S614" s="10"/>
      <c r="T614" s="10"/>
      <c r="U614" s="10"/>
      <c r="V614" s="10"/>
    </row>
    <row r="615" spans="1:22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4"/>
      <c r="O615" s="10"/>
      <c r="P615" s="10"/>
      <c r="Q615" s="10"/>
      <c r="R615" s="10"/>
      <c r="S615" s="10"/>
      <c r="T615" s="10"/>
      <c r="U615" s="10"/>
      <c r="V615" s="10"/>
    </row>
    <row r="616" spans="1:22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4"/>
      <c r="O616" s="10"/>
      <c r="P616" s="10"/>
      <c r="Q616" s="10"/>
      <c r="R616" s="10"/>
      <c r="S616" s="10"/>
      <c r="T616" s="10"/>
      <c r="U616" s="10"/>
      <c r="V616" s="10"/>
    </row>
    <row r="617" spans="1:22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4"/>
      <c r="O617" s="10"/>
      <c r="P617" s="10"/>
      <c r="Q617" s="10"/>
      <c r="R617" s="10"/>
      <c r="S617" s="10"/>
      <c r="T617" s="10"/>
      <c r="U617" s="10"/>
      <c r="V617" s="10"/>
    </row>
    <row r="618" spans="1:22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4"/>
      <c r="O618" s="10"/>
      <c r="P618" s="10"/>
      <c r="Q618" s="10"/>
      <c r="R618" s="10"/>
      <c r="S618" s="10"/>
      <c r="T618" s="10"/>
      <c r="U618" s="10"/>
      <c r="V618" s="10"/>
    </row>
    <row r="619" spans="1:22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4"/>
      <c r="O619" s="10"/>
      <c r="P619" s="10"/>
      <c r="Q619" s="10"/>
      <c r="R619" s="10"/>
      <c r="S619" s="10"/>
      <c r="T619" s="10"/>
      <c r="U619" s="10"/>
      <c r="V619" s="10"/>
    </row>
    <row r="620" spans="1:22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4"/>
      <c r="O620" s="10"/>
      <c r="P620" s="10"/>
      <c r="Q620" s="10"/>
      <c r="R620" s="10"/>
      <c r="S620" s="10"/>
      <c r="T620" s="10"/>
      <c r="U620" s="10"/>
      <c r="V620" s="10"/>
    </row>
    <row r="621" spans="1:22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4"/>
      <c r="O621" s="10"/>
      <c r="P621" s="10"/>
      <c r="Q621" s="10"/>
      <c r="R621" s="10"/>
      <c r="S621" s="10"/>
      <c r="T621" s="10"/>
      <c r="U621" s="10"/>
      <c r="V621" s="10"/>
    </row>
    <row r="622" spans="1:22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4"/>
      <c r="O622" s="10"/>
      <c r="P622" s="10"/>
      <c r="Q622" s="10"/>
      <c r="R622" s="10"/>
      <c r="S622" s="10"/>
      <c r="T622" s="10"/>
      <c r="U622" s="10"/>
      <c r="V622" s="10"/>
    </row>
    <row r="623" spans="1:22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4"/>
      <c r="O623" s="10"/>
      <c r="P623" s="10"/>
      <c r="Q623" s="10"/>
      <c r="R623" s="10"/>
      <c r="S623" s="10"/>
      <c r="T623" s="10"/>
      <c r="U623" s="10"/>
      <c r="V623" s="10"/>
    </row>
    <row r="624" spans="1:22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4"/>
      <c r="O624" s="10"/>
      <c r="P624" s="10"/>
      <c r="Q624" s="10"/>
      <c r="R624" s="10"/>
      <c r="S624" s="10"/>
      <c r="T624" s="10"/>
      <c r="U624" s="10"/>
      <c r="V624" s="10"/>
    </row>
    <row r="625" spans="1:22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4"/>
      <c r="O625" s="10"/>
      <c r="P625" s="10"/>
      <c r="Q625" s="10"/>
      <c r="R625" s="10"/>
      <c r="S625" s="10"/>
      <c r="T625" s="10"/>
      <c r="U625" s="10"/>
      <c r="V625" s="10"/>
    </row>
    <row r="626" spans="1:22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4"/>
      <c r="O626" s="10"/>
      <c r="P626" s="10"/>
      <c r="Q626" s="10"/>
      <c r="R626" s="10"/>
      <c r="S626" s="10"/>
      <c r="T626" s="10"/>
      <c r="U626" s="10"/>
      <c r="V626" s="10"/>
    </row>
    <row r="627" spans="1:22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4"/>
      <c r="O627" s="10"/>
      <c r="P627" s="10"/>
      <c r="Q627" s="10"/>
      <c r="R627" s="10"/>
      <c r="S627" s="10"/>
      <c r="T627" s="10"/>
      <c r="U627" s="10"/>
      <c r="V627" s="10"/>
    </row>
    <row r="628" spans="1:22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4"/>
      <c r="O628" s="10"/>
      <c r="P628" s="10"/>
      <c r="Q628" s="10"/>
      <c r="R628" s="10"/>
      <c r="S628" s="10"/>
      <c r="T628" s="10"/>
      <c r="U628" s="10"/>
      <c r="V628" s="10"/>
    </row>
    <row r="629" spans="1:22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4"/>
      <c r="O629" s="10"/>
      <c r="P629" s="10"/>
      <c r="Q629" s="10"/>
      <c r="R629" s="10"/>
      <c r="S629" s="10"/>
      <c r="T629" s="10"/>
      <c r="U629" s="10"/>
      <c r="V629" s="10"/>
    </row>
    <row r="630" spans="1:22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4"/>
      <c r="O630" s="10"/>
      <c r="P630" s="10"/>
      <c r="Q630" s="10"/>
      <c r="R630" s="10"/>
      <c r="S630" s="10"/>
      <c r="T630" s="10"/>
      <c r="U630" s="10"/>
      <c r="V630" s="10"/>
    </row>
    <row r="631" spans="1:22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4"/>
      <c r="O631" s="10"/>
      <c r="P631" s="10"/>
      <c r="Q631" s="10"/>
      <c r="R631" s="10"/>
      <c r="S631" s="10"/>
      <c r="T631" s="10"/>
      <c r="U631" s="10"/>
      <c r="V631" s="10"/>
    </row>
    <row r="632" spans="1:22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4"/>
      <c r="O632" s="10"/>
      <c r="P632" s="10"/>
      <c r="Q632" s="10"/>
      <c r="R632" s="10"/>
      <c r="S632" s="10"/>
      <c r="T632" s="10"/>
      <c r="U632" s="10"/>
      <c r="V632" s="10"/>
    </row>
    <row r="633" spans="1:22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4"/>
      <c r="O633" s="10"/>
      <c r="P633" s="10"/>
      <c r="Q633" s="10"/>
      <c r="R633" s="10"/>
      <c r="S633" s="10"/>
      <c r="T633" s="10"/>
      <c r="U633" s="10"/>
      <c r="V633" s="10"/>
    </row>
    <row r="634" spans="1:22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4"/>
      <c r="O634" s="10"/>
      <c r="P634" s="10"/>
      <c r="Q634" s="10"/>
      <c r="R634" s="10"/>
      <c r="S634" s="10"/>
      <c r="T634" s="10"/>
      <c r="U634" s="10"/>
      <c r="V634" s="10"/>
    </row>
    <row r="635" spans="1:22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4"/>
      <c r="O635" s="10"/>
      <c r="P635" s="10"/>
      <c r="Q635" s="10"/>
      <c r="R635" s="10"/>
      <c r="S635" s="10"/>
      <c r="T635" s="10"/>
      <c r="U635" s="10"/>
      <c r="V635" s="10"/>
    </row>
    <row r="636" spans="1:22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4"/>
      <c r="O636" s="10"/>
      <c r="P636" s="10"/>
      <c r="Q636" s="10"/>
      <c r="R636" s="10"/>
      <c r="S636" s="10"/>
      <c r="T636" s="10"/>
      <c r="U636" s="10"/>
      <c r="V636" s="10"/>
    </row>
    <row r="637" spans="1:22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4"/>
      <c r="O637" s="10"/>
      <c r="P637" s="10"/>
      <c r="Q637" s="10"/>
      <c r="R637" s="10"/>
      <c r="S637" s="10"/>
      <c r="T637" s="10"/>
      <c r="U637" s="10"/>
      <c r="V637" s="10"/>
    </row>
    <row r="638" spans="1:22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4"/>
      <c r="O638" s="10"/>
      <c r="P638" s="10"/>
      <c r="Q638" s="10"/>
      <c r="R638" s="10"/>
      <c r="S638" s="10"/>
      <c r="T638" s="10"/>
      <c r="U638" s="10"/>
      <c r="V638" s="10"/>
    </row>
    <row r="639" spans="1:22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4"/>
      <c r="O639" s="10"/>
      <c r="P639" s="10"/>
      <c r="Q639" s="10"/>
      <c r="R639" s="10"/>
      <c r="S639" s="10"/>
      <c r="T639" s="10"/>
      <c r="U639" s="10"/>
      <c r="V639" s="10"/>
    </row>
    <row r="640" spans="1:22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4"/>
      <c r="O640" s="10"/>
      <c r="P640" s="10"/>
      <c r="Q640" s="10"/>
      <c r="R640" s="10"/>
      <c r="S640" s="10"/>
      <c r="T640" s="10"/>
      <c r="U640" s="10"/>
      <c r="V640" s="10"/>
    </row>
    <row r="641" spans="1:22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4"/>
      <c r="O641" s="10"/>
      <c r="P641" s="10"/>
      <c r="Q641" s="10"/>
      <c r="R641" s="10"/>
      <c r="S641" s="10"/>
      <c r="T641" s="10"/>
      <c r="U641" s="10"/>
      <c r="V641" s="10"/>
    </row>
    <row r="642" spans="1:22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4"/>
      <c r="O642" s="10"/>
      <c r="P642" s="10"/>
      <c r="Q642" s="10"/>
      <c r="R642" s="10"/>
      <c r="S642" s="10"/>
      <c r="T642" s="10"/>
      <c r="U642" s="10"/>
      <c r="V642" s="10"/>
    </row>
    <row r="643" spans="1:22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4"/>
      <c r="O643" s="10"/>
      <c r="P643" s="10"/>
      <c r="Q643" s="10"/>
      <c r="R643" s="10"/>
      <c r="S643" s="10"/>
      <c r="T643" s="10"/>
      <c r="U643" s="10"/>
      <c r="V643" s="10"/>
    </row>
    <row r="644" spans="1:22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4"/>
      <c r="O644" s="10"/>
      <c r="P644" s="10"/>
      <c r="Q644" s="10"/>
      <c r="R644" s="10"/>
      <c r="S644" s="10"/>
      <c r="T644" s="10"/>
      <c r="U644" s="10"/>
      <c r="V644" s="10"/>
    </row>
    <row r="645" spans="1:22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4"/>
      <c r="O645" s="10"/>
      <c r="P645" s="10"/>
      <c r="Q645" s="10"/>
      <c r="R645" s="10"/>
      <c r="S645" s="10"/>
      <c r="T645" s="10"/>
      <c r="U645" s="10"/>
      <c r="V645" s="10"/>
    </row>
    <row r="646" spans="1:22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4"/>
      <c r="O646" s="10"/>
      <c r="P646" s="10"/>
      <c r="Q646" s="10"/>
      <c r="R646" s="10"/>
      <c r="S646" s="10"/>
      <c r="T646" s="10"/>
      <c r="U646" s="10"/>
      <c r="V646" s="10"/>
    </row>
    <row r="647" spans="1:22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4"/>
      <c r="O647" s="10"/>
      <c r="P647" s="10"/>
      <c r="Q647" s="10"/>
      <c r="R647" s="10"/>
      <c r="S647" s="10"/>
      <c r="T647" s="10"/>
      <c r="U647" s="10"/>
      <c r="V647" s="10"/>
    </row>
    <row r="648" spans="1:22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4"/>
      <c r="O648" s="10"/>
      <c r="P648" s="10"/>
      <c r="Q648" s="10"/>
      <c r="R648" s="10"/>
      <c r="S648" s="10"/>
      <c r="T648" s="10"/>
      <c r="U648" s="10"/>
      <c r="V648" s="10"/>
    </row>
    <row r="649" spans="1:22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4"/>
      <c r="O649" s="10"/>
      <c r="P649" s="10"/>
      <c r="Q649" s="10"/>
      <c r="R649" s="10"/>
      <c r="S649" s="10"/>
      <c r="T649" s="10"/>
      <c r="U649" s="10"/>
      <c r="V649" s="10"/>
    </row>
    <row r="650" spans="1:22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4"/>
      <c r="O650" s="10"/>
      <c r="P650" s="10"/>
      <c r="Q650" s="10"/>
      <c r="R650" s="10"/>
      <c r="S650" s="10"/>
      <c r="T650" s="10"/>
      <c r="U650" s="10"/>
      <c r="V650" s="10"/>
    </row>
    <row r="651" spans="1:22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4"/>
      <c r="O651" s="10"/>
      <c r="P651" s="10"/>
      <c r="Q651" s="10"/>
      <c r="R651" s="10"/>
      <c r="S651" s="10"/>
      <c r="T651" s="10"/>
      <c r="U651" s="10"/>
      <c r="V651" s="10"/>
    </row>
    <row r="652" spans="1:22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4"/>
      <c r="O652" s="10"/>
      <c r="P652" s="10"/>
      <c r="Q652" s="10"/>
      <c r="R652" s="10"/>
      <c r="S652" s="10"/>
      <c r="T652" s="10"/>
      <c r="U652" s="10"/>
      <c r="V652" s="10"/>
    </row>
    <row r="653" spans="1:22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4"/>
      <c r="O653" s="10"/>
      <c r="P653" s="10"/>
      <c r="Q653" s="10"/>
      <c r="R653" s="10"/>
      <c r="S653" s="10"/>
      <c r="T653" s="10"/>
      <c r="U653" s="10"/>
      <c r="V653" s="10"/>
    </row>
    <row r="654" spans="1:22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4"/>
      <c r="O654" s="10"/>
      <c r="P654" s="10"/>
      <c r="Q654" s="10"/>
      <c r="R654" s="10"/>
      <c r="S654" s="10"/>
      <c r="T654" s="10"/>
      <c r="U654" s="10"/>
      <c r="V654" s="10"/>
    </row>
    <row r="655" spans="1:22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4"/>
      <c r="O655" s="10"/>
      <c r="P655" s="10"/>
      <c r="Q655" s="10"/>
      <c r="R655" s="10"/>
      <c r="S655" s="10"/>
      <c r="T655" s="10"/>
      <c r="U655" s="10"/>
      <c r="V655" s="10"/>
    </row>
    <row r="656" spans="1:22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4"/>
      <c r="O656" s="10"/>
      <c r="P656" s="10"/>
      <c r="Q656" s="10"/>
      <c r="R656" s="10"/>
      <c r="S656" s="10"/>
      <c r="T656" s="10"/>
      <c r="U656" s="10"/>
      <c r="V656" s="10"/>
    </row>
    <row r="657" spans="1:22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4"/>
      <c r="O657" s="10"/>
      <c r="P657" s="10"/>
      <c r="Q657" s="10"/>
      <c r="R657" s="10"/>
      <c r="S657" s="10"/>
      <c r="T657" s="10"/>
      <c r="U657" s="10"/>
      <c r="V657" s="10"/>
    </row>
    <row r="658" spans="1:22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4"/>
      <c r="O658" s="10"/>
      <c r="P658" s="10"/>
      <c r="Q658" s="10"/>
      <c r="R658" s="10"/>
      <c r="S658" s="10"/>
      <c r="T658" s="10"/>
      <c r="U658" s="10"/>
      <c r="V658" s="10"/>
    </row>
    <row r="659" spans="1:22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4"/>
      <c r="O659" s="10"/>
      <c r="P659" s="10"/>
      <c r="Q659" s="10"/>
      <c r="R659" s="10"/>
      <c r="S659" s="10"/>
      <c r="T659" s="10"/>
      <c r="U659" s="10"/>
      <c r="V659" s="10"/>
    </row>
    <row r="660" spans="1:22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4"/>
      <c r="O660" s="10"/>
      <c r="P660" s="10"/>
      <c r="Q660" s="10"/>
      <c r="R660" s="10"/>
      <c r="S660" s="10"/>
      <c r="T660" s="10"/>
      <c r="U660" s="10"/>
      <c r="V660" s="10"/>
    </row>
    <row r="661" spans="1:22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4"/>
      <c r="O661" s="10"/>
      <c r="P661" s="10"/>
      <c r="Q661" s="10"/>
      <c r="R661" s="10"/>
      <c r="S661" s="10"/>
      <c r="T661" s="10"/>
      <c r="U661" s="10"/>
      <c r="V661" s="10"/>
    </row>
    <row r="662" spans="1:22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4"/>
      <c r="O662" s="10"/>
      <c r="P662" s="10"/>
      <c r="Q662" s="10"/>
      <c r="R662" s="10"/>
      <c r="S662" s="10"/>
      <c r="T662" s="10"/>
      <c r="U662" s="10"/>
      <c r="V662" s="10"/>
    </row>
    <row r="663" spans="1:22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4"/>
      <c r="O663" s="10"/>
      <c r="P663" s="10"/>
      <c r="Q663" s="10"/>
      <c r="R663" s="10"/>
      <c r="S663" s="10"/>
      <c r="T663" s="10"/>
      <c r="U663" s="10"/>
      <c r="V663" s="10"/>
    </row>
    <row r="664" spans="1:22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4"/>
      <c r="O664" s="10"/>
      <c r="P664" s="10"/>
      <c r="Q664" s="10"/>
      <c r="R664" s="10"/>
      <c r="S664" s="10"/>
      <c r="T664" s="10"/>
      <c r="U664" s="10"/>
      <c r="V664" s="10"/>
    </row>
    <row r="665" spans="1:22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4"/>
      <c r="O665" s="10"/>
      <c r="P665" s="10"/>
      <c r="Q665" s="10"/>
      <c r="R665" s="10"/>
      <c r="S665" s="10"/>
      <c r="T665" s="10"/>
      <c r="U665" s="10"/>
      <c r="V665" s="10"/>
    </row>
    <row r="666" spans="1:22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4"/>
      <c r="O666" s="10"/>
      <c r="P666" s="10"/>
      <c r="Q666" s="10"/>
      <c r="R666" s="10"/>
      <c r="S666" s="10"/>
      <c r="T666" s="10"/>
      <c r="U666" s="10"/>
      <c r="V666" s="10"/>
    </row>
    <row r="667" spans="1:22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4"/>
      <c r="O667" s="10"/>
      <c r="P667" s="10"/>
      <c r="Q667" s="10"/>
      <c r="R667" s="10"/>
      <c r="S667" s="10"/>
      <c r="T667" s="10"/>
      <c r="U667" s="10"/>
      <c r="V667" s="10"/>
    </row>
    <row r="668" spans="1:22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4"/>
      <c r="O668" s="10"/>
      <c r="P668" s="10"/>
      <c r="Q668" s="10"/>
      <c r="R668" s="10"/>
      <c r="S668" s="10"/>
      <c r="T668" s="10"/>
      <c r="U668" s="10"/>
      <c r="V668" s="10"/>
    </row>
    <row r="669" spans="1:22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4"/>
      <c r="O669" s="10"/>
      <c r="P669" s="10"/>
      <c r="Q669" s="10"/>
      <c r="R669" s="10"/>
      <c r="S669" s="10"/>
      <c r="T669" s="10"/>
      <c r="U669" s="10"/>
      <c r="V669" s="10"/>
    </row>
    <row r="670" spans="1:22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4"/>
      <c r="O670" s="10"/>
      <c r="P670" s="10"/>
      <c r="Q670" s="10"/>
      <c r="R670" s="10"/>
      <c r="S670" s="10"/>
      <c r="T670" s="10"/>
      <c r="U670" s="10"/>
      <c r="V670" s="10"/>
    </row>
    <row r="671" spans="1:22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4"/>
      <c r="O671" s="10"/>
      <c r="P671" s="10"/>
      <c r="Q671" s="10"/>
      <c r="R671" s="10"/>
      <c r="S671" s="10"/>
      <c r="T671" s="10"/>
      <c r="U671" s="10"/>
      <c r="V671" s="10"/>
    </row>
    <row r="672" spans="1:22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4"/>
      <c r="O672" s="10"/>
      <c r="P672" s="10"/>
      <c r="Q672" s="10"/>
      <c r="R672" s="10"/>
      <c r="S672" s="10"/>
      <c r="T672" s="10"/>
      <c r="U672" s="10"/>
      <c r="V672" s="10"/>
    </row>
    <row r="673" spans="1:22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4"/>
      <c r="O673" s="10"/>
      <c r="P673" s="10"/>
      <c r="Q673" s="10"/>
      <c r="R673" s="10"/>
      <c r="S673" s="10"/>
      <c r="T673" s="10"/>
      <c r="U673" s="10"/>
      <c r="V673" s="10"/>
    </row>
    <row r="674" spans="1:22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4"/>
      <c r="O674" s="10"/>
      <c r="P674" s="10"/>
      <c r="Q674" s="10"/>
      <c r="R674" s="10"/>
      <c r="S674" s="10"/>
      <c r="T674" s="10"/>
      <c r="U674" s="10"/>
      <c r="V674" s="10"/>
    </row>
    <row r="675" spans="1:22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4"/>
      <c r="O675" s="10"/>
      <c r="P675" s="10"/>
      <c r="Q675" s="10"/>
      <c r="R675" s="10"/>
      <c r="S675" s="10"/>
      <c r="T675" s="10"/>
      <c r="U675" s="10"/>
      <c r="V675" s="10"/>
    </row>
    <row r="676" spans="1:22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4"/>
      <c r="O676" s="10"/>
      <c r="P676" s="10"/>
      <c r="Q676" s="10"/>
      <c r="R676" s="10"/>
      <c r="S676" s="10"/>
      <c r="T676" s="10"/>
      <c r="U676" s="10"/>
      <c r="V676" s="10"/>
    </row>
    <row r="677" spans="1:22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4"/>
      <c r="O677" s="10"/>
      <c r="P677" s="10"/>
      <c r="Q677" s="10"/>
      <c r="R677" s="10"/>
      <c r="S677" s="10"/>
      <c r="T677" s="10"/>
      <c r="U677" s="10"/>
      <c r="V677" s="10"/>
    </row>
    <row r="678" spans="1:22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4"/>
      <c r="O678" s="10"/>
      <c r="P678" s="10"/>
      <c r="Q678" s="10"/>
      <c r="R678" s="10"/>
      <c r="S678" s="10"/>
      <c r="T678" s="10"/>
      <c r="U678" s="10"/>
      <c r="V678" s="10"/>
    </row>
    <row r="679" spans="1:22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4"/>
      <c r="O679" s="10"/>
      <c r="P679" s="10"/>
      <c r="Q679" s="10"/>
      <c r="R679" s="10"/>
      <c r="S679" s="10"/>
      <c r="T679" s="10"/>
      <c r="U679" s="10"/>
      <c r="V679" s="10"/>
    </row>
    <row r="680" spans="1:22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4"/>
      <c r="O680" s="10"/>
      <c r="P680" s="10"/>
      <c r="Q680" s="10"/>
      <c r="R680" s="10"/>
      <c r="S680" s="10"/>
      <c r="T680" s="10"/>
      <c r="U680" s="10"/>
      <c r="V680" s="10"/>
    </row>
    <row r="681" spans="1:22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4"/>
      <c r="O681" s="10"/>
      <c r="P681" s="10"/>
      <c r="Q681" s="10"/>
      <c r="R681" s="10"/>
      <c r="S681" s="10"/>
      <c r="T681" s="10"/>
      <c r="U681" s="10"/>
      <c r="V681" s="10"/>
    </row>
    <row r="682" spans="1:22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4"/>
      <c r="O682" s="10"/>
      <c r="P682" s="10"/>
      <c r="Q682" s="10"/>
      <c r="R682" s="10"/>
      <c r="S682" s="10"/>
      <c r="T682" s="10"/>
      <c r="U682" s="10"/>
      <c r="V682" s="10"/>
    </row>
    <row r="683" spans="1:22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4"/>
      <c r="O683" s="10"/>
      <c r="P683" s="10"/>
      <c r="Q683" s="10"/>
      <c r="R683" s="10"/>
      <c r="S683" s="10"/>
      <c r="T683" s="10"/>
      <c r="U683" s="10"/>
      <c r="V683" s="10"/>
    </row>
    <row r="684" spans="1:22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4"/>
      <c r="O684" s="10"/>
      <c r="P684" s="10"/>
      <c r="Q684" s="10"/>
      <c r="R684" s="10"/>
      <c r="S684" s="10"/>
      <c r="T684" s="10"/>
      <c r="U684" s="10"/>
      <c r="V684" s="10"/>
    </row>
    <row r="685" spans="1:22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4"/>
      <c r="O685" s="10"/>
      <c r="P685" s="10"/>
      <c r="Q685" s="10"/>
      <c r="R685" s="10"/>
      <c r="S685" s="10"/>
      <c r="T685" s="10"/>
      <c r="U685" s="10"/>
      <c r="V685" s="10"/>
    </row>
    <row r="686" spans="1:22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4"/>
      <c r="O686" s="10"/>
      <c r="P686" s="10"/>
      <c r="Q686" s="10"/>
      <c r="R686" s="10"/>
      <c r="S686" s="10"/>
      <c r="T686" s="10"/>
      <c r="U686" s="10"/>
      <c r="V686" s="10"/>
    </row>
    <row r="687" spans="1:22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4"/>
      <c r="O687" s="10"/>
      <c r="P687" s="10"/>
      <c r="Q687" s="10"/>
      <c r="R687" s="10"/>
      <c r="S687" s="10"/>
      <c r="T687" s="10"/>
      <c r="U687" s="10"/>
      <c r="V687" s="10"/>
    </row>
    <row r="688" spans="1:22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4"/>
      <c r="O688" s="10"/>
      <c r="P688" s="10"/>
      <c r="Q688" s="10"/>
      <c r="R688" s="10"/>
      <c r="S688" s="10"/>
      <c r="T688" s="10"/>
      <c r="U688" s="10"/>
      <c r="V688" s="10"/>
    </row>
    <row r="689" spans="1:22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4"/>
      <c r="O689" s="10"/>
      <c r="P689" s="10"/>
      <c r="Q689" s="10"/>
      <c r="R689" s="10"/>
      <c r="S689" s="10"/>
      <c r="T689" s="10"/>
      <c r="U689" s="10"/>
      <c r="V689" s="10"/>
    </row>
    <row r="690" spans="1:22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4"/>
      <c r="O690" s="10"/>
      <c r="P690" s="10"/>
      <c r="Q690" s="10"/>
      <c r="R690" s="10"/>
      <c r="S690" s="10"/>
      <c r="T690" s="10"/>
      <c r="U690" s="10"/>
      <c r="V690" s="10"/>
    </row>
    <row r="691" spans="1:22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4"/>
      <c r="O691" s="10"/>
      <c r="P691" s="10"/>
      <c r="Q691" s="10"/>
      <c r="R691" s="10"/>
      <c r="S691" s="10"/>
      <c r="T691" s="10"/>
      <c r="U691" s="10"/>
      <c r="V691" s="10"/>
    </row>
    <row r="692" spans="1:22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4"/>
      <c r="O692" s="10"/>
      <c r="P692" s="10"/>
      <c r="Q692" s="10"/>
      <c r="R692" s="10"/>
      <c r="S692" s="10"/>
      <c r="T692" s="10"/>
      <c r="U692" s="10"/>
      <c r="V692" s="10"/>
    </row>
    <row r="693" spans="1:22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4"/>
      <c r="O693" s="10"/>
      <c r="P693" s="10"/>
      <c r="Q693" s="10"/>
      <c r="R693" s="10"/>
      <c r="S693" s="10"/>
      <c r="T693" s="10"/>
      <c r="U693" s="10"/>
      <c r="V693" s="10"/>
    </row>
    <row r="694" spans="1:22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4"/>
      <c r="O694" s="10"/>
      <c r="P694" s="10"/>
      <c r="Q694" s="10"/>
      <c r="R694" s="10"/>
      <c r="S694" s="10"/>
      <c r="T694" s="10"/>
      <c r="U694" s="10"/>
      <c r="V694" s="10"/>
    </row>
    <row r="695" spans="1:22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4"/>
      <c r="O695" s="10"/>
      <c r="P695" s="10"/>
      <c r="Q695" s="10"/>
      <c r="R695" s="10"/>
      <c r="S695" s="10"/>
      <c r="T695" s="10"/>
      <c r="U695" s="10"/>
      <c r="V695" s="10"/>
    </row>
    <row r="696" spans="1:22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4"/>
      <c r="O696" s="10"/>
      <c r="P696" s="10"/>
      <c r="Q696" s="10"/>
      <c r="R696" s="10"/>
      <c r="S696" s="10"/>
      <c r="T696" s="10"/>
      <c r="U696" s="10"/>
      <c r="V696" s="10"/>
    </row>
    <row r="697" spans="1:22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4"/>
      <c r="O697" s="10"/>
      <c r="P697" s="10"/>
      <c r="Q697" s="10"/>
      <c r="R697" s="10"/>
      <c r="S697" s="10"/>
      <c r="T697" s="10"/>
      <c r="U697" s="10"/>
      <c r="V697" s="10"/>
    </row>
    <row r="698" spans="1:22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4"/>
      <c r="O698" s="10"/>
      <c r="P698" s="10"/>
      <c r="Q698" s="10"/>
      <c r="R698" s="10"/>
      <c r="S698" s="10"/>
      <c r="T698" s="10"/>
      <c r="U698" s="10"/>
      <c r="V698" s="10"/>
    </row>
    <row r="699" spans="1:22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4"/>
      <c r="O699" s="10"/>
      <c r="P699" s="10"/>
      <c r="Q699" s="10"/>
      <c r="R699" s="10"/>
      <c r="S699" s="10"/>
      <c r="T699" s="10"/>
      <c r="U699" s="10"/>
      <c r="V699" s="10"/>
    </row>
    <row r="700" spans="1:22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4"/>
      <c r="O700" s="10"/>
      <c r="P700" s="10"/>
      <c r="Q700" s="10"/>
      <c r="R700" s="10"/>
      <c r="S700" s="10"/>
      <c r="T700" s="10"/>
      <c r="U700" s="10"/>
      <c r="V700" s="10"/>
    </row>
    <row r="701" spans="1:22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  <row r="1216" spans="1:22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</row>
    <row r="1217" spans="1:22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</row>
    <row r="1218" spans="1:22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</row>
    <row r="1219" spans="1:22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</row>
    <row r="1220" spans="1:22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</row>
    <row r="1221" spans="1:22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</row>
    <row r="1222" spans="1:22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</row>
    <row r="1223" spans="1:22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</row>
    <row r="1224" spans="1:22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</row>
    <row r="1225" spans="1:22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</row>
    <row r="1226" spans="1:22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</row>
    <row r="1227" spans="1:22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</row>
    <row r="1228" spans="1:22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</row>
    <row r="1229" spans="1:22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</row>
    <row r="1230" spans="1:22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</row>
    <row r="1231" spans="1:22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</row>
    <row r="1232" spans="1:22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</row>
    <row r="1233" spans="1:22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</row>
    <row r="1234" spans="1:22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</row>
    <row r="1235" spans="1:22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</row>
    <row r="1236" spans="1:22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</row>
    <row r="1237" spans="1:22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</row>
    <row r="1238" spans="1:22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</row>
    <row r="1239" spans="1:22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</row>
    <row r="1240" spans="1:22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</row>
    <row r="1241" spans="1:22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</row>
    <row r="1242" spans="1:22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</row>
    <row r="1243" spans="1:22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</row>
    <row r="1244" spans="1:22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</row>
    <row r="1245" spans="1:22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</row>
    <row r="1246" spans="1:22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</row>
    <row r="1247" spans="1:22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</row>
    <row r="1248" spans="1:22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</row>
    <row r="1249" spans="1:22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</row>
    <row r="1250" spans="1:22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</row>
    <row r="1251" spans="1:22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</row>
    <row r="1252" spans="1:22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</row>
    <row r="1253" spans="1:22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</row>
    <row r="1254" spans="1:22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</row>
    <row r="1255" spans="1:22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</row>
    <row r="1256" spans="1:22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</row>
    <row r="1257" spans="1:22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</row>
    <row r="1258" spans="1:22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</row>
    <row r="1259" spans="1:22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</row>
    <row r="1260" spans="1:22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</row>
    <row r="1261" spans="1:22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</row>
    <row r="1262" spans="1:22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</row>
    <row r="1263" spans="1:22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</row>
    <row r="1264" spans="1:22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</row>
    <row r="1265" spans="1:22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</row>
    <row r="1266" spans="1:22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</row>
    <row r="1267" spans="1:22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</row>
    <row r="1268" spans="1:22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</row>
    <row r="1269" spans="1:22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</row>
    <row r="1270" spans="1:22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</row>
    <row r="1271" spans="1:22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</row>
    <row r="1272" spans="1:22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</row>
    <row r="1273" spans="1:22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</row>
    <row r="1274" spans="1:22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</row>
    <row r="1275" spans="1:22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</row>
    <row r="1276" spans="1:22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</row>
    <row r="1277" spans="1:22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</row>
    <row r="1278" spans="1:22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</row>
    <row r="1279" spans="1:22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</row>
    <row r="1280" spans="1:22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</row>
    <row r="1281" spans="1:22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</row>
    <row r="1282" spans="1:22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</row>
    <row r="1283" spans="1:22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</row>
    <row r="1284" spans="1:22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</row>
    <row r="1285" spans="1:22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</row>
    <row r="1286" spans="1:22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</row>
    <row r="1287" spans="1:22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</row>
    <row r="1288" spans="1:22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</row>
    <row r="1289" spans="1:22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</row>
    <row r="1290" spans="1:22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</row>
    <row r="1291" spans="1:22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</row>
    <row r="1292" spans="1:22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</row>
    <row r="1293" spans="1:22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</row>
    <row r="1294" spans="1:22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</row>
    <row r="1295" spans="1:22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</row>
    <row r="1296" spans="1:22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</row>
    <row r="1297" spans="1:22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</row>
    <row r="1298" spans="1:22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</row>
    <row r="1299" spans="1:22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</row>
    <row r="1300" spans="1:22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</row>
    <row r="1301" spans="1:22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</row>
    <row r="1302" spans="1:22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</row>
    <row r="1303" spans="1:22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</row>
    <row r="1304" spans="1:22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</row>
    <row r="1305" spans="1:22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</row>
    <row r="1306" spans="1:22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</row>
    <row r="1307" spans="1:22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</row>
    <row r="1308" spans="1:22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</row>
    <row r="1309" spans="1:22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</row>
    <row r="1310" spans="1:22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</row>
    <row r="1311" spans="1:22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</row>
    <row r="1312" spans="1:22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</row>
    <row r="1313" spans="1:22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</row>
    <row r="1314" spans="1:22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</row>
    <row r="1315" spans="1:22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</row>
    <row r="1316" spans="1:22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</row>
    <row r="1317" spans="1:22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</row>
    <row r="1318" spans="1:22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</row>
    <row r="1319" spans="1:22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</row>
    <row r="1320" spans="1:22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</row>
    <row r="1321" spans="1:22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</row>
    <row r="1322" spans="1:22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</row>
    <row r="1323" spans="1:22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</row>
    <row r="1324" spans="1:22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1:22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spans="1:22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</row>
    <row r="1328" spans="1:22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</row>
    <row r="1329" spans="1:22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</row>
    <row r="1330" spans="1:22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</row>
    <row r="1331" spans="1:22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</row>
    <row r="1332" spans="1:22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</row>
    <row r="1333" spans="1:22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</row>
    <row r="1334" spans="1:22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</row>
    <row r="1335" spans="1:22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</row>
    <row r="1336" spans="1:22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</row>
    <row r="1337" spans="1:22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</row>
    <row r="1338" spans="1:22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</row>
    <row r="1339" spans="1:22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</row>
    <row r="1340" spans="1:22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</row>
    <row r="1341" spans="1:22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</row>
    <row r="1342" spans="1:22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</row>
    <row r="1343" spans="1:22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</row>
    <row r="1344" spans="1:22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</row>
    <row r="1345" spans="1:22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</row>
    <row r="1346" spans="1:22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</row>
    <row r="1347" spans="1:22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</row>
    <row r="1348" spans="1:22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</row>
    <row r="1349" spans="1:22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</row>
    <row r="1350" spans="1:22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</row>
    <row r="1351" spans="1:22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</row>
    <row r="1352" spans="1:22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</row>
    <row r="1353" spans="1:22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</row>
    <row r="1354" spans="1:22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</row>
    <row r="1355" spans="1:22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</row>
    <row r="1356" spans="1:22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</row>
    <row r="1357" spans="1:22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</row>
    <row r="1358" spans="1:22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</row>
    <row r="1359" spans="1:22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</row>
    <row r="1360" spans="1:22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</row>
    <row r="1361" spans="1:22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</row>
    <row r="1362" spans="1:22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</row>
    <row r="1363" spans="1:22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</row>
    <row r="1364" spans="1:22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</row>
    <row r="1365" spans="1:22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</row>
    <row r="1366" spans="1:22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</row>
    <row r="1367" spans="1:22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</row>
    <row r="1368" spans="1:22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</row>
    <row r="1369" spans="1:22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</row>
    <row r="1370" spans="1:22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</row>
    <row r="1371" spans="1:22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</row>
    <row r="1372" spans="1:22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</row>
    <row r="1373" spans="1:22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</row>
    <row r="1374" spans="1:22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</row>
    <row r="1375" spans="1:22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</row>
    <row r="1376" spans="1:22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</row>
    <row r="1377" spans="1:22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</row>
    <row r="1378" spans="1:22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</row>
    <row r="1379" spans="1:22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</row>
    <row r="1380" spans="1:22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</row>
    <row r="1381" spans="1:22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</row>
    <row r="1382" spans="1:22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</row>
    <row r="1383" spans="1:22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</row>
    <row r="1384" spans="1:22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</row>
    <row r="1385" spans="1:22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</row>
    <row r="1386" spans="1:22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</row>
    <row r="1387" spans="1:22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</row>
    <row r="1388" spans="1:22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</row>
    <row r="1389" spans="1:22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</row>
    <row r="1390" spans="1:22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</row>
    <row r="1391" spans="1:22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</row>
    <row r="1392" spans="1:22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</row>
    <row r="1393" spans="1:22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</row>
    <row r="1394" spans="1:22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</row>
    <row r="1395" spans="1:22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</row>
    <row r="1396" spans="1:22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</row>
    <row r="1397" spans="1:22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</row>
    <row r="1398" spans="1:22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</row>
    <row r="1399" spans="1:22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</row>
    <row r="1400" spans="1:22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</row>
    <row r="1401" spans="1:22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</row>
    <row r="1402" spans="1:22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</row>
    <row r="1403" spans="1:22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</row>
    <row r="1404" spans="1:22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</row>
    <row r="1405" spans="1:22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</row>
    <row r="1406" spans="1:22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</row>
    <row r="1407" spans="1:22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</row>
    <row r="1408" spans="1:22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</row>
    <row r="1409" spans="1:22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</row>
    <row r="1410" spans="1:22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</row>
    <row r="1411" spans="1:22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</row>
    <row r="1412" spans="1:22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</row>
    <row r="1413" spans="1:22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</row>
    <row r="1414" spans="1:22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</row>
    <row r="1415" spans="1:22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</row>
    <row r="1416" spans="1:22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</row>
    <row r="1417" spans="1:22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</row>
    <row r="1418" spans="1:22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</row>
    <row r="1419" spans="1:22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</row>
    <row r="1420" spans="1:22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</row>
    <row r="1421" spans="1:22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</row>
    <row r="1422" spans="1:22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</row>
    <row r="1423" spans="1:22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</row>
    <row r="1424" spans="1:22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</row>
    <row r="1425" spans="1:22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</row>
    <row r="1426" spans="1:22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</row>
    <row r="1427" spans="1:22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</row>
    <row r="1428" spans="1:22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</row>
    <row r="1429" spans="1:22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</row>
    <row r="1430" spans="1:22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</row>
    <row r="1431" spans="1:22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</row>
    <row r="1432" spans="1:22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</row>
    <row r="1433" spans="1:22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</row>
    <row r="1434" spans="1:22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</row>
    <row r="1435" spans="1:22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</row>
    <row r="1436" spans="1:22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</row>
    <row r="1437" spans="1:22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</row>
    <row r="1438" spans="1:22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</row>
    <row r="1439" spans="1:22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</row>
    <row r="1440" spans="1:22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</row>
    <row r="1441" spans="1:22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</row>
    <row r="1442" spans="1:22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</row>
    <row r="1443" spans="1:22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</row>
    <row r="1444" spans="1:22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</row>
    <row r="1445" spans="1:22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</row>
    <row r="1446" spans="1:22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</row>
    <row r="1447" spans="1:22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</row>
    <row r="1448" spans="1:22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</row>
    <row r="1449" spans="1:22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</row>
    <row r="1450" spans="1:22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</row>
    <row r="1451" spans="1:22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</row>
    <row r="1452" spans="1:22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</row>
    <row r="1453" spans="1:22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</row>
    <row r="1454" spans="1:22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</row>
    <row r="1455" spans="1:22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</row>
    <row r="1456" spans="1:22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</row>
    <row r="1457" spans="1:22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</row>
    <row r="1458" spans="1:22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</row>
    <row r="1459" spans="1:22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</row>
    <row r="1460" spans="1:22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</row>
    <row r="1461" spans="1:22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</row>
    <row r="1462" spans="1:22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</row>
    <row r="1463" spans="1:22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</row>
    <row r="1464" spans="1:22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</row>
    <row r="1465" spans="1:22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</row>
    <row r="1466" spans="1:22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</row>
    <row r="1467" spans="1:22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</row>
    <row r="1468" spans="1:22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</row>
    <row r="1469" spans="1:22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</row>
    <row r="1470" spans="1:22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</row>
    <row r="1471" spans="1:22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</row>
    <row r="1472" spans="1:22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</row>
    <row r="1473" spans="1:22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</row>
    <row r="1474" spans="1:22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</row>
    <row r="1475" spans="1:22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</row>
    <row r="1476" spans="1:22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</row>
    <row r="1477" spans="1:22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</row>
    <row r="1478" spans="1:22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</row>
    <row r="1479" spans="1:22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</row>
    <row r="1480" spans="1:22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</row>
    <row r="1481" spans="1:22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</row>
    <row r="1482" spans="1:22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</row>
    <row r="1483" spans="1:22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</row>
    <row r="1484" spans="1:22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</row>
    <row r="1485" spans="1:22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</row>
    <row r="1486" spans="1:22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</row>
    <row r="1487" spans="1:22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</row>
    <row r="1488" spans="1:22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</row>
    <row r="1489" spans="1:22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</row>
    <row r="1490" spans="1:22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</row>
    <row r="1491" spans="1:22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</row>
    <row r="1492" spans="1:22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</row>
    <row r="1493" spans="1:22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</row>
    <row r="1494" spans="1:22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</row>
    <row r="1495" spans="1:22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</row>
    <row r="1496" spans="1:22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</row>
    <row r="1497" spans="1:22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</row>
    <row r="1498" spans="1:22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</row>
    <row r="1499" spans="1:22" x14ac:dyDescent="0.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</row>
    <row r="1500" spans="1:22" x14ac:dyDescent="0.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</row>
    <row r="1501" spans="1:22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</row>
    <row r="1502" spans="1:22" x14ac:dyDescent="0.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</row>
    <row r="1503" spans="1:22" x14ac:dyDescent="0.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</row>
    <row r="1504" spans="1:22" x14ac:dyDescent="0.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</row>
    <row r="1505" spans="1:22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</row>
    <row r="1506" spans="1:22" x14ac:dyDescent="0.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</row>
    <row r="1507" spans="1:22" x14ac:dyDescent="0.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</row>
    <row r="1508" spans="1:22" x14ac:dyDescent="0.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</row>
    <row r="1509" spans="1:22" x14ac:dyDescent="0.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</row>
    <row r="1510" spans="1:22" x14ac:dyDescent="0.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</row>
    <row r="1511" spans="1:22" x14ac:dyDescent="0.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</row>
    <row r="1512" spans="1:22" x14ac:dyDescent="0.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</row>
    <row r="1513" spans="1:22" x14ac:dyDescent="0.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</row>
    <row r="1514" spans="1:22" x14ac:dyDescent="0.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</row>
    <row r="1515" spans="1:22" x14ac:dyDescent="0.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</row>
    <row r="1516" spans="1:22" x14ac:dyDescent="0.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</row>
    <row r="1517" spans="1:22" x14ac:dyDescent="0.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</row>
    <row r="1518" spans="1:22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</row>
    <row r="1519" spans="1:22" x14ac:dyDescent="0.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</row>
    <row r="1520" spans="1:22" x14ac:dyDescent="0.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</row>
    <row r="1521" spans="1:22" x14ac:dyDescent="0.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</row>
    <row r="1522" spans="1:22" x14ac:dyDescent="0.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</row>
    <row r="1523" spans="1:22" x14ac:dyDescent="0.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</row>
    <row r="1524" spans="1:22" x14ac:dyDescent="0.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</row>
    <row r="1525" spans="1:22" x14ac:dyDescent="0.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</row>
    <row r="1526" spans="1:22" x14ac:dyDescent="0.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</row>
    <row r="1527" spans="1:22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</row>
    <row r="1528" spans="1:22" x14ac:dyDescent="0.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</row>
    <row r="1529" spans="1:22" x14ac:dyDescent="0.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</row>
    <row r="1530" spans="1:22" x14ac:dyDescent="0.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</row>
    <row r="1531" spans="1:22" x14ac:dyDescent="0.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</row>
    <row r="1532" spans="1:22" x14ac:dyDescent="0.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</row>
    <row r="1533" spans="1:22" x14ac:dyDescent="0.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</row>
    <row r="1534" spans="1:22" x14ac:dyDescent="0.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</row>
    <row r="1535" spans="1:22" x14ac:dyDescent="0.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</row>
    <row r="1536" spans="1:22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</row>
    <row r="1537" spans="1:22" x14ac:dyDescent="0.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</row>
    <row r="1538" spans="1:22" x14ac:dyDescent="0.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</row>
    <row r="1539" spans="1:22" x14ac:dyDescent="0.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</row>
    <row r="1540" spans="1:22" x14ac:dyDescent="0.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</row>
    <row r="1541" spans="1:22" x14ac:dyDescent="0.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</row>
    <row r="1542" spans="1:22" x14ac:dyDescent="0.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</row>
    <row r="1543" spans="1:22" x14ac:dyDescent="0.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</row>
    <row r="1544" spans="1:22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</row>
    <row r="1545" spans="1:22" x14ac:dyDescent="0.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</row>
    <row r="1546" spans="1:22" x14ac:dyDescent="0.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</row>
    <row r="1547" spans="1:22" x14ac:dyDescent="0.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</row>
    <row r="1548" spans="1:22" x14ac:dyDescent="0.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</row>
    <row r="1549" spans="1:22" x14ac:dyDescent="0.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</row>
    <row r="1550" spans="1:22" x14ac:dyDescent="0.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</row>
    <row r="1551" spans="1:22" x14ac:dyDescent="0.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</row>
    <row r="1552" spans="1:22" x14ac:dyDescent="0.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</row>
    <row r="1553" spans="1:22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</row>
    <row r="1554" spans="1:22" x14ac:dyDescent="0.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</row>
    <row r="1555" spans="1:22" x14ac:dyDescent="0.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</row>
    <row r="1556" spans="1:22" x14ac:dyDescent="0.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</row>
    <row r="1557" spans="1:22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</row>
    <row r="1558" spans="1:22" x14ac:dyDescent="0.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</row>
    <row r="1559" spans="1:22" x14ac:dyDescent="0.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</row>
    <row r="1560" spans="1:22" x14ac:dyDescent="0.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</row>
    <row r="1561" spans="1:22" x14ac:dyDescent="0.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</row>
    <row r="1562" spans="1:22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</row>
    <row r="1563" spans="1:22" x14ac:dyDescent="0.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</row>
    <row r="1564" spans="1:22" x14ac:dyDescent="0.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</row>
    <row r="1565" spans="1:22" x14ac:dyDescent="0.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</row>
    <row r="1566" spans="1:22" x14ac:dyDescent="0.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</row>
    <row r="1567" spans="1:22" x14ac:dyDescent="0.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</row>
    <row r="1568" spans="1:22" x14ac:dyDescent="0.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</row>
    <row r="1569" spans="1:22" x14ac:dyDescent="0.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</row>
    <row r="1570" spans="1:22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</row>
    <row r="1571" spans="1:22" x14ac:dyDescent="0.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</row>
    <row r="1572" spans="1:22" x14ac:dyDescent="0.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</row>
    <row r="1573" spans="1:22" x14ac:dyDescent="0.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</row>
    <row r="1574" spans="1:22" x14ac:dyDescent="0.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</row>
    <row r="1575" spans="1:22" x14ac:dyDescent="0.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</row>
    <row r="1576" spans="1:22" x14ac:dyDescent="0.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</row>
    <row r="1577" spans="1:22" x14ac:dyDescent="0.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</row>
    <row r="1578" spans="1:22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</row>
    <row r="1579" spans="1:22" x14ac:dyDescent="0.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</row>
    <row r="1580" spans="1:22" x14ac:dyDescent="0.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</row>
    <row r="1581" spans="1:22" x14ac:dyDescent="0.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</row>
    <row r="1582" spans="1:22" x14ac:dyDescent="0.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</row>
    <row r="1583" spans="1:22" x14ac:dyDescent="0.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</row>
    <row r="1584" spans="1:22" x14ac:dyDescent="0.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</row>
    <row r="1585" spans="1:22" x14ac:dyDescent="0.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</row>
    <row r="1586" spans="1:22" x14ac:dyDescent="0.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</row>
    <row r="1587" spans="1:22" x14ac:dyDescent="0.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</row>
    <row r="1588" spans="1:22" x14ac:dyDescent="0.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</row>
    <row r="1589" spans="1:22" x14ac:dyDescent="0.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</row>
    <row r="1590" spans="1:22" x14ac:dyDescent="0.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</row>
    <row r="1591" spans="1:22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</row>
    <row r="1592" spans="1:22" x14ac:dyDescent="0.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</row>
    <row r="1593" spans="1:22" x14ac:dyDescent="0.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</row>
    <row r="1594" spans="1:22" x14ac:dyDescent="0.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</row>
    <row r="1595" spans="1:22" x14ac:dyDescent="0.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</row>
    <row r="1596" spans="1:22" x14ac:dyDescent="0.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</row>
    <row r="1597" spans="1:22" x14ac:dyDescent="0.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</row>
    <row r="1598" spans="1:22" x14ac:dyDescent="0.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</row>
    <row r="1599" spans="1:22" x14ac:dyDescent="0.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</row>
    <row r="1600" spans="1:22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</row>
    <row r="1601" spans="1:22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</row>
    <row r="1602" spans="1:22" x14ac:dyDescent="0.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</row>
    <row r="1603" spans="1:22" x14ac:dyDescent="0.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</row>
    <row r="1604" spans="1:22" x14ac:dyDescent="0.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</row>
    <row r="1605" spans="1:22" x14ac:dyDescent="0.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</row>
    <row r="1606" spans="1:22" x14ac:dyDescent="0.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</row>
    <row r="1607" spans="1:22" x14ac:dyDescent="0.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</row>
    <row r="1608" spans="1:22" x14ac:dyDescent="0.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</row>
    <row r="1609" spans="1:22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</row>
    <row r="1610" spans="1:22" x14ac:dyDescent="0.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</row>
    <row r="1611" spans="1:22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</row>
    <row r="1612" spans="1:22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</row>
    <row r="1613" spans="1:22" x14ac:dyDescent="0.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</row>
    <row r="1614" spans="1:22" x14ac:dyDescent="0.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</row>
    <row r="1615" spans="1:22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</row>
    <row r="1616" spans="1:22" x14ac:dyDescent="0.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</row>
    <row r="1617" spans="1:22" x14ac:dyDescent="0.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</row>
    <row r="1618" spans="1:22" x14ac:dyDescent="0.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</row>
    <row r="1619" spans="1:22" x14ac:dyDescent="0.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</row>
    <row r="1620" spans="1:22" x14ac:dyDescent="0.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</row>
    <row r="1621" spans="1:22" x14ac:dyDescent="0.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</row>
    <row r="1622" spans="1:22" x14ac:dyDescent="0.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</row>
    <row r="1623" spans="1:22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</row>
    <row r="1624" spans="1:22" x14ac:dyDescent="0.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</row>
    <row r="1625" spans="1:22" x14ac:dyDescent="0.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</row>
    <row r="1626" spans="1:22" x14ac:dyDescent="0.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</row>
    <row r="1627" spans="1:22" x14ac:dyDescent="0.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</row>
    <row r="1628" spans="1:22" x14ac:dyDescent="0.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</row>
    <row r="1629" spans="1:22" x14ac:dyDescent="0.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</row>
    <row r="1630" spans="1:22" x14ac:dyDescent="0.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</row>
    <row r="1631" spans="1:22" x14ac:dyDescent="0.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</row>
    <row r="1632" spans="1:22" x14ac:dyDescent="0.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</row>
    <row r="1633" spans="1:22" x14ac:dyDescent="0.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</row>
    <row r="1634" spans="1:22" x14ac:dyDescent="0.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</row>
    <row r="1635" spans="1:22" x14ac:dyDescent="0.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</row>
    <row r="1636" spans="1:22" x14ac:dyDescent="0.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</row>
    <row r="1637" spans="1:22" x14ac:dyDescent="0.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</row>
    <row r="1638" spans="1:22" x14ac:dyDescent="0.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</row>
    <row r="1639" spans="1:22" x14ac:dyDescent="0.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</row>
    <row r="1640" spans="1:22" x14ac:dyDescent="0.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</row>
    <row r="1641" spans="1:22" x14ac:dyDescent="0.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</row>
    <row r="1642" spans="1:22" x14ac:dyDescent="0.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</row>
    <row r="1643" spans="1:22" x14ac:dyDescent="0.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</row>
    <row r="1644" spans="1:22" x14ac:dyDescent="0.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</row>
    <row r="1645" spans="1:22" x14ac:dyDescent="0.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</row>
    <row r="1646" spans="1:22" x14ac:dyDescent="0.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</row>
    <row r="1647" spans="1:22" x14ac:dyDescent="0.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</row>
    <row r="1648" spans="1:22" x14ac:dyDescent="0.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</row>
    <row r="1649" spans="1:22" x14ac:dyDescent="0.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</row>
    <row r="1650" spans="1:22" x14ac:dyDescent="0.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</row>
    <row r="1651" spans="1:22" x14ac:dyDescent="0.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</row>
    <row r="1652" spans="1:22" x14ac:dyDescent="0.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</row>
    <row r="1653" spans="1:22" x14ac:dyDescent="0.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</row>
    <row r="1654" spans="1:22" x14ac:dyDescent="0.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</row>
    <row r="1655" spans="1:22" x14ac:dyDescent="0.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</row>
    <row r="1656" spans="1:22" x14ac:dyDescent="0.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</row>
    <row r="1657" spans="1:22" x14ac:dyDescent="0.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</row>
    <row r="1658" spans="1:22" x14ac:dyDescent="0.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</row>
    <row r="1659" spans="1:22" x14ac:dyDescent="0.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</row>
    <row r="1660" spans="1:22" x14ac:dyDescent="0.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</row>
    <row r="1661" spans="1:22" x14ac:dyDescent="0.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</row>
    <row r="1662" spans="1:22" x14ac:dyDescent="0.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</row>
    <row r="1663" spans="1:22" x14ac:dyDescent="0.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</row>
    <row r="1664" spans="1:22" x14ac:dyDescent="0.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</row>
    <row r="1665" spans="1:22" x14ac:dyDescent="0.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</row>
    <row r="1666" spans="1:22" x14ac:dyDescent="0.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</row>
    <row r="1667" spans="1:22" x14ac:dyDescent="0.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</row>
    <row r="1668" spans="1:22" x14ac:dyDescent="0.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</row>
    <row r="1669" spans="1:22" x14ac:dyDescent="0.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</row>
    <row r="1670" spans="1:22" x14ac:dyDescent="0.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</row>
    <row r="1671" spans="1:22" x14ac:dyDescent="0.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</row>
    <row r="1672" spans="1:22" x14ac:dyDescent="0.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</row>
    <row r="1673" spans="1:22" x14ac:dyDescent="0.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</row>
    <row r="1674" spans="1:22" x14ac:dyDescent="0.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</row>
    <row r="1675" spans="1:22" x14ac:dyDescent="0.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</row>
    <row r="1676" spans="1:22" x14ac:dyDescent="0.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</row>
    <row r="1677" spans="1:22" x14ac:dyDescent="0.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</row>
    <row r="1678" spans="1:22" x14ac:dyDescent="0.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</row>
    <row r="1679" spans="1:22" x14ac:dyDescent="0.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</row>
    <row r="1680" spans="1:22" x14ac:dyDescent="0.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</row>
    <row r="1681" spans="1:22" x14ac:dyDescent="0.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</row>
    <row r="1682" spans="1:22" x14ac:dyDescent="0.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</row>
    <row r="1683" spans="1:22" x14ac:dyDescent="0.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</row>
    <row r="1684" spans="1:22" x14ac:dyDescent="0.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</row>
    <row r="1685" spans="1:22" x14ac:dyDescent="0.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</row>
    <row r="1686" spans="1:22" x14ac:dyDescent="0.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</row>
    <row r="1687" spans="1:22" x14ac:dyDescent="0.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</row>
    <row r="1688" spans="1:22" x14ac:dyDescent="0.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</row>
    <row r="1689" spans="1:22" x14ac:dyDescent="0.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</row>
    <row r="1690" spans="1:22" x14ac:dyDescent="0.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</row>
    <row r="1691" spans="1:22" x14ac:dyDescent="0.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</row>
    <row r="1692" spans="1:22" x14ac:dyDescent="0.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</row>
    <row r="1693" spans="1:22" x14ac:dyDescent="0.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</row>
    <row r="1694" spans="1:22" x14ac:dyDescent="0.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</row>
    <row r="1695" spans="1:22" x14ac:dyDescent="0.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</row>
    <row r="1696" spans="1:22" x14ac:dyDescent="0.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</row>
    <row r="1697" spans="1:22" x14ac:dyDescent="0.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</row>
    <row r="1698" spans="1:22" x14ac:dyDescent="0.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</row>
    <row r="1699" spans="1:22" x14ac:dyDescent="0.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</row>
    <row r="1700" spans="1:22" x14ac:dyDescent="0.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</row>
    <row r="1701" spans="1:22" x14ac:dyDescent="0.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</row>
    <row r="1702" spans="1:22" x14ac:dyDescent="0.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</row>
    <row r="1703" spans="1:22" x14ac:dyDescent="0.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</row>
    <row r="1704" spans="1:22" x14ac:dyDescent="0.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</row>
    <row r="1705" spans="1:22" x14ac:dyDescent="0.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</row>
    <row r="1706" spans="1:22" x14ac:dyDescent="0.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</row>
    <row r="1707" spans="1:22" x14ac:dyDescent="0.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</row>
    <row r="1708" spans="1:22" x14ac:dyDescent="0.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</row>
    <row r="1709" spans="1:22" x14ac:dyDescent="0.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</row>
    <row r="1710" spans="1:22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</row>
    <row r="1711" spans="1:22" x14ac:dyDescent="0.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</row>
    <row r="1712" spans="1:22" x14ac:dyDescent="0.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</row>
    <row r="1713" spans="1:22" x14ac:dyDescent="0.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</row>
    <row r="1714" spans="1:22" x14ac:dyDescent="0.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</row>
    <row r="1715" spans="1:22" x14ac:dyDescent="0.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</row>
    <row r="1716" spans="1:22" x14ac:dyDescent="0.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</row>
    <row r="1717" spans="1:22" x14ac:dyDescent="0.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</row>
    <row r="1718" spans="1:22" x14ac:dyDescent="0.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</row>
    <row r="1719" spans="1:22" x14ac:dyDescent="0.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</row>
    <row r="1720" spans="1:22" x14ac:dyDescent="0.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</row>
    <row r="1721" spans="1:22" x14ac:dyDescent="0.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</row>
    <row r="1722" spans="1:22" x14ac:dyDescent="0.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</row>
    <row r="1723" spans="1:22" x14ac:dyDescent="0.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</row>
    <row r="1724" spans="1:22" x14ac:dyDescent="0.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</row>
    <row r="1725" spans="1:22" x14ac:dyDescent="0.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</row>
    <row r="1726" spans="1:22" x14ac:dyDescent="0.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</row>
    <row r="1727" spans="1:22" x14ac:dyDescent="0.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</row>
    <row r="1728" spans="1:22" x14ac:dyDescent="0.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</row>
    <row r="1729" spans="1:22" x14ac:dyDescent="0.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</row>
    <row r="1730" spans="1:22" x14ac:dyDescent="0.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</row>
    <row r="1731" spans="1:22" x14ac:dyDescent="0.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</row>
    <row r="1732" spans="1:22" x14ac:dyDescent="0.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</row>
    <row r="1733" spans="1:22" x14ac:dyDescent="0.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</row>
    <row r="1734" spans="1:22" x14ac:dyDescent="0.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</row>
    <row r="1735" spans="1:22" x14ac:dyDescent="0.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</row>
    <row r="1736" spans="1:22" x14ac:dyDescent="0.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</row>
    <row r="1737" spans="1:22" x14ac:dyDescent="0.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</row>
    <row r="1738" spans="1:22" x14ac:dyDescent="0.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</row>
    <row r="1739" spans="1:22" x14ac:dyDescent="0.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</row>
    <row r="1740" spans="1:22" x14ac:dyDescent="0.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</row>
    <row r="1741" spans="1:22" x14ac:dyDescent="0.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</row>
    <row r="1742" spans="1:22" x14ac:dyDescent="0.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</row>
    <row r="1743" spans="1:22" x14ac:dyDescent="0.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</row>
    <row r="1744" spans="1:22" x14ac:dyDescent="0.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</row>
    <row r="1745" spans="1:22" x14ac:dyDescent="0.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</row>
    <row r="1746" spans="1:22" x14ac:dyDescent="0.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</row>
    <row r="1747" spans="1:22" x14ac:dyDescent="0.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</row>
    <row r="1748" spans="1:22" x14ac:dyDescent="0.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</row>
    <row r="1749" spans="1:22" x14ac:dyDescent="0.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</row>
    <row r="1750" spans="1:22" x14ac:dyDescent="0.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</row>
    <row r="1751" spans="1:22" x14ac:dyDescent="0.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</row>
    <row r="1752" spans="1:22" x14ac:dyDescent="0.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</row>
    <row r="1753" spans="1:22" x14ac:dyDescent="0.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</row>
    <row r="1754" spans="1:22" x14ac:dyDescent="0.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</row>
    <row r="1755" spans="1:22" x14ac:dyDescent="0.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</row>
    <row r="1756" spans="1:22" x14ac:dyDescent="0.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</row>
    <row r="1757" spans="1:22" x14ac:dyDescent="0.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</row>
    <row r="1758" spans="1:22" x14ac:dyDescent="0.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</row>
    <row r="1759" spans="1:22" x14ac:dyDescent="0.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</row>
    <row r="1760" spans="1:22" x14ac:dyDescent="0.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</row>
    <row r="1761" spans="1:22" x14ac:dyDescent="0.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</row>
    <row r="1762" spans="1:22" x14ac:dyDescent="0.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</row>
    <row r="1763" spans="1:22" x14ac:dyDescent="0.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</row>
    <row r="1764" spans="1:22" x14ac:dyDescent="0.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</row>
    <row r="1765" spans="1:22" x14ac:dyDescent="0.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</row>
    <row r="1766" spans="1:22" x14ac:dyDescent="0.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</row>
    <row r="1767" spans="1:22" x14ac:dyDescent="0.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</row>
    <row r="1768" spans="1:22" x14ac:dyDescent="0.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</row>
    <row r="1769" spans="1:22" x14ac:dyDescent="0.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</row>
    <row r="1770" spans="1:22" x14ac:dyDescent="0.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</row>
    <row r="1771" spans="1:22" x14ac:dyDescent="0.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</row>
    <row r="1772" spans="1:22" x14ac:dyDescent="0.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</row>
    <row r="1773" spans="1:22" x14ac:dyDescent="0.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</row>
    <row r="1774" spans="1:22" x14ac:dyDescent="0.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</row>
    <row r="1775" spans="1:22" x14ac:dyDescent="0.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</row>
    <row r="1776" spans="1:22" x14ac:dyDescent="0.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</row>
    <row r="1777" spans="1:22" x14ac:dyDescent="0.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</row>
    <row r="1778" spans="1:22" x14ac:dyDescent="0.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</row>
    <row r="1779" spans="1:22" x14ac:dyDescent="0.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</row>
    <row r="1780" spans="1:22" x14ac:dyDescent="0.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</row>
    <row r="1781" spans="1:22" x14ac:dyDescent="0.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</row>
    <row r="1782" spans="1:22" x14ac:dyDescent="0.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</row>
    <row r="1783" spans="1:22" x14ac:dyDescent="0.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</row>
    <row r="1784" spans="1:22" x14ac:dyDescent="0.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</row>
    <row r="1785" spans="1:22" x14ac:dyDescent="0.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</row>
    <row r="1786" spans="1:22" x14ac:dyDescent="0.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</row>
    <row r="1787" spans="1:22" x14ac:dyDescent="0.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</row>
    <row r="1788" spans="1:22" x14ac:dyDescent="0.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</row>
    <row r="1789" spans="1:22" x14ac:dyDescent="0.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</row>
    <row r="1790" spans="1:22" x14ac:dyDescent="0.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</row>
    <row r="1791" spans="1:22" x14ac:dyDescent="0.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</row>
    <row r="1792" spans="1:22" x14ac:dyDescent="0.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</row>
    <row r="1793" spans="1:22" x14ac:dyDescent="0.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</row>
    <row r="1794" spans="1:22" x14ac:dyDescent="0.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</row>
    <row r="1795" spans="1:22" x14ac:dyDescent="0.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</row>
    <row r="1796" spans="1:22" x14ac:dyDescent="0.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</row>
    <row r="1797" spans="1:22" x14ac:dyDescent="0.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</row>
    <row r="1798" spans="1:22" x14ac:dyDescent="0.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</row>
    <row r="1799" spans="1:22" x14ac:dyDescent="0.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</row>
    <row r="1800" spans="1:22" x14ac:dyDescent="0.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</row>
    <row r="1801" spans="1:22" x14ac:dyDescent="0.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</row>
    <row r="1802" spans="1:22" x14ac:dyDescent="0.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</row>
    <row r="1803" spans="1:22" x14ac:dyDescent="0.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</row>
    <row r="1804" spans="1:22" x14ac:dyDescent="0.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</row>
    <row r="1805" spans="1:22" x14ac:dyDescent="0.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</row>
    <row r="1806" spans="1:22" x14ac:dyDescent="0.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</row>
    <row r="1807" spans="1:22" x14ac:dyDescent="0.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</row>
    <row r="1808" spans="1:22" x14ac:dyDescent="0.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</row>
    <row r="1809" spans="1:22" x14ac:dyDescent="0.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</row>
    <row r="1810" spans="1:22" x14ac:dyDescent="0.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</row>
    <row r="1811" spans="1:22" x14ac:dyDescent="0.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</row>
    <row r="1812" spans="1:22" x14ac:dyDescent="0.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</row>
    <row r="1813" spans="1:22" x14ac:dyDescent="0.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</row>
    <row r="1814" spans="1:22" x14ac:dyDescent="0.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</row>
    <row r="1815" spans="1:22" x14ac:dyDescent="0.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</row>
    <row r="1816" spans="1:22" x14ac:dyDescent="0.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</row>
    <row r="1817" spans="1:22" x14ac:dyDescent="0.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</row>
    <row r="1818" spans="1:22" x14ac:dyDescent="0.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</row>
    <row r="1819" spans="1:22" x14ac:dyDescent="0.2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</row>
    <row r="1820" spans="1:22" x14ac:dyDescent="0.2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</row>
    <row r="1821" spans="1:22" x14ac:dyDescent="0.2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</row>
    <row r="1822" spans="1:22" x14ac:dyDescent="0.2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</row>
    <row r="1823" spans="1:22" x14ac:dyDescent="0.2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</row>
    <row r="1824" spans="1:22" x14ac:dyDescent="0.2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</row>
    <row r="1825" spans="1:22" x14ac:dyDescent="0.2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</row>
    <row r="1826" spans="1:22" x14ac:dyDescent="0.2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</row>
    <row r="1827" spans="1:22" x14ac:dyDescent="0.2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</row>
    <row r="1828" spans="1:22" x14ac:dyDescent="0.2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</row>
    <row r="1829" spans="1:22" x14ac:dyDescent="0.2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</row>
    <row r="1830" spans="1:22" x14ac:dyDescent="0.2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</row>
    <row r="1831" spans="1:22" x14ac:dyDescent="0.2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</row>
    <row r="1832" spans="1:22" x14ac:dyDescent="0.2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</row>
    <row r="1833" spans="1:22" x14ac:dyDescent="0.2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</row>
    <row r="1834" spans="1:22" x14ac:dyDescent="0.2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</row>
    <row r="1835" spans="1:22" x14ac:dyDescent="0.2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</row>
    <row r="1836" spans="1:22" x14ac:dyDescent="0.2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</row>
    <row r="1837" spans="1:22" x14ac:dyDescent="0.2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</row>
    <row r="1838" spans="1:22" x14ac:dyDescent="0.2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</row>
    <row r="1839" spans="1:22" x14ac:dyDescent="0.2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</row>
    <row r="1840" spans="1:22" x14ac:dyDescent="0.2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</row>
    <row r="1841" spans="1:22" x14ac:dyDescent="0.2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</row>
    <row r="1842" spans="1:22" x14ac:dyDescent="0.2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</row>
    <row r="1843" spans="1:22" x14ac:dyDescent="0.2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</row>
    <row r="1844" spans="1:22" x14ac:dyDescent="0.2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</row>
    <row r="1845" spans="1:22" x14ac:dyDescent="0.2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</row>
    <row r="1846" spans="1:22" x14ac:dyDescent="0.2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</row>
    <row r="1847" spans="1:22" x14ac:dyDescent="0.2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</row>
    <row r="1848" spans="1:22" x14ac:dyDescent="0.2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</row>
    <row r="1849" spans="1:22" x14ac:dyDescent="0.2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</row>
    <row r="1850" spans="1:22" x14ac:dyDescent="0.2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</row>
    <row r="1851" spans="1:22" x14ac:dyDescent="0.2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</row>
    <row r="1852" spans="1:22" x14ac:dyDescent="0.2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</row>
    <row r="1853" spans="1:22" x14ac:dyDescent="0.2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</row>
    <row r="1854" spans="1:22" x14ac:dyDescent="0.2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</row>
    <row r="1855" spans="1:22" x14ac:dyDescent="0.2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</row>
    <row r="1856" spans="1:22" x14ac:dyDescent="0.2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</row>
    <row r="1857" spans="1:22" x14ac:dyDescent="0.2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</row>
    <row r="1858" spans="1:22" x14ac:dyDescent="0.2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</row>
    <row r="1859" spans="1:22" x14ac:dyDescent="0.2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</row>
    <row r="1860" spans="1:22" x14ac:dyDescent="0.2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</row>
    <row r="1861" spans="1:22" x14ac:dyDescent="0.2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</row>
    <row r="1862" spans="1:22" x14ac:dyDescent="0.2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</row>
    <row r="1863" spans="1:22" x14ac:dyDescent="0.2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</row>
    <row r="1864" spans="1:22" x14ac:dyDescent="0.2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</row>
    <row r="1865" spans="1:22" x14ac:dyDescent="0.2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</row>
    <row r="1866" spans="1:22" x14ac:dyDescent="0.2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</row>
    <row r="1867" spans="1:22" x14ac:dyDescent="0.2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</row>
    <row r="1868" spans="1:22" x14ac:dyDescent="0.2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</row>
    <row r="1869" spans="1:22" x14ac:dyDescent="0.2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</row>
    <row r="1870" spans="1:22" x14ac:dyDescent="0.2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</row>
    <row r="1871" spans="1:22" x14ac:dyDescent="0.2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</row>
    <row r="1872" spans="1:22" x14ac:dyDescent="0.2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</row>
    <row r="1873" spans="1:22" x14ac:dyDescent="0.2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</row>
    <row r="1874" spans="1:22" x14ac:dyDescent="0.2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</row>
    <row r="1875" spans="1:22" x14ac:dyDescent="0.2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</row>
    <row r="1876" spans="1:22" x14ac:dyDescent="0.2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</row>
    <row r="1877" spans="1:22" x14ac:dyDescent="0.2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</row>
    <row r="1878" spans="1:22" x14ac:dyDescent="0.2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</row>
    <row r="1879" spans="1:22" x14ac:dyDescent="0.2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</row>
    <row r="1880" spans="1:22" x14ac:dyDescent="0.2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</row>
    <row r="1881" spans="1:22" x14ac:dyDescent="0.2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</row>
    <row r="1882" spans="1:22" x14ac:dyDescent="0.2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</row>
    <row r="1883" spans="1:22" x14ac:dyDescent="0.2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</row>
    <row r="1884" spans="1:22" x14ac:dyDescent="0.2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</row>
    <row r="1885" spans="1:22" x14ac:dyDescent="0.2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</row>
    <row r="1886" spans="1:22" x14ac:dyDescent="0.2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</row>
    <row r="1887" spans="1:22" x14ac:dyDescent="0.2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</row>
    <row r="1888" spans="1:22" x14ac:dyDescent="0.2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</row>
    <row r="1889" spans="1:22" x14ac:dyDescent="0.2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</row>
    <row r="1890" spans="1:22" x14ac:dyDescent="0.2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</row>
    <row r="1891" spans="1:22" x14ac:dyDescent="0.2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</row>
    <row r="1892" spans="1:22" x14ac:dyDescent="0.2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</row>
    <row r="1893" spans="1:22" x14ac:dyDescent="0.2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</row>
    <row r="1894" spans="1:22" x14ac:dyDescent="0.2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</row>
    <row r="1895" spans="1:22" x14ac:dyDescent="0.2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</row>
    <row r="1896" spans="1:22" x14ac:dyDescent="0.2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</row>
    <row r="1897" spans="1:22" x14ac:dyDescent="0.2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</row>
    <row r="1898" spans="1:22" x14ac:dyDescent="0.2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</row>
    <row r="1899" spans="1:22" x14ac:dyDescent="0.2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</row>
    <row r="1900" spans="1:22" x14ac:dyDescent="0.2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</row>
    <row r="1901" spans="1:22" x14ac:dyDescent="0.2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</row>
    <row r="1902" spans="1:22" x14ac:dyDescent="0.2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</row>
    <row r="1903" spans="1:22" x14ac:dyDescent="0.2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</row>
    <row r="1904" spans="1:22" x14ac:dyDescent="0.2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</row>
    <row r="1905" spans="1:22" x14ac:dyDescent="0.2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</row>
    <row r="1906" spans="1:22" x14ac:dyDescent="0.2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</row>
    <row r="1907" spans="1:22" x14ac:dyDescent="0.2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</row>
    <row r="1908" spans="1:22" x14ac:dyDescent="0.2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</row>
    <row r="1909" spans="1:22" x14ac:dyDescent="0.2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</row>
    <row r="1910" spans="1:22" x14ac:dyDescent="0.2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</row>
    <row r="1911" spans="1:22" x14ac:dyDescent="0.2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</row>
    <row r="1912" spans="1:22" x14ac:dyDescent="0.2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</row>
    <row r="1913" spans="1:22" x14ac:dyDescent="0.2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</row>
    <row r="1914" spans="1:22" x14ac:dyDescent="0.2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</row>
    <row r="1915" spans="1:22" x14ac:dyDescent="0.2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</row>
    <row r="1916" spans="1:22" x14ac:dyDescent="0.2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</row>
    <row r="1917" spans="1:22" x14ac:dyDescent="0.2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</row>
    <row r="1918" spans="1:22" x14ac:dyDescent="0.2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</row>
    <row r="1919" spans="1:22" x14ac:dyDescent="0.2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</row>
    <row r="1920" spans="1:22" x14ac:dyDescent="0.2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</row>
    <row r="1921" spans="1:22" x14ac:dyDescent="0.2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</row>
    <row r="1922" spans="1:22" x14ac:dyDescent="0.2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</row>
    <row r="1923" spans="1:22" x14ac:dyDescent="0.2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</row>
    <row r="1924" spans="1:22" x14ac:dyDescent="0.2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</row>
    <row r="1925" spans="1:22" x14ac:dyDescent="0.2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</row>
    <row r="1926" spans="1:22" x14ac:dyDescent="0.2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</row>
    <row r="1927" spans="1:22" x14ac:dyDescent="0.2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</row>
    <row r="1928" spans="1:22" x14ac:dyDescent="0.2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</row>
    <row r="1929" spans="1:22" x14ac:dyDescent="0.2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</row>
    <row r="1930" spans="1:22" x14ac:dyDescent="0.2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</row>
    <row r="1931" spans="1:22" x14ac:dyDescent="0.2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</row>
    <row r="1932" spans="1:22" x14ac:dyDescent="0.2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</row>
    <row r="1933" spans="1:22" x14ac:dyDescent="0.2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</row>
    <row r="1934" spans="1:22" x14ac:dyDescent="0.2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</row>
    <row r="1935" spans="1:22" x14ac:dyDescent="0.2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</row>
    <row r="1936" spans="1:22" x14ac:dyDescent="0.2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</row>
    <row r="1937" spans="1:22" x14ac:dyDescent="0.2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</row>
    <row r="1938" spans="1:22" x14ac:dyDescent="0.2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</row>
    <row r="1939" spans="1:22" x14ac:dyDescent="0.2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</row>
    <row r="1940" spans="1:22" x14ac:dyDescent="0.2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</row>
    <row r="1941" spans="1:22" x14ac:dyDescent="0.2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</row>
    <row r="1942" spans="1:22" x14ac:dyDescent="0.2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</row>
    <row r="1943" spans="1:22" x14ac:dyDescent="0.2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</row>
    <row r="1944" spans="1:22" x14ac:dyDescent="0.2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</row>
    <row r="1945" spans="1:22" x14ac:dyDescent="0.2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</row>
    <row r="1946" spans="1:22" x14ac:dyDescent="0.2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</row>
    <row r="1947" spans="1:22" x14ac:dyDescent="0.2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</row>
    <row r="1948" spans="1:22" x14ac:dyDescent="0.2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</row>
    <row r="1949" spans="1:22" x14ac:dyDescent="0.2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</row>
    <row r="1950" spans="1:22" x14ac:dyDescent="0.2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</row>
    <row r="1951" spans="1:22" x14ac:dyDescent="0.2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</row>
    <row r="1952" spans="1:22" x14ac:dyDescent="0.2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</row>
    <row r="1953" spans="1:22" x14ac:dyDescent="0.2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</row>
    <row r="1954" spans="1:22" x14ac:dyDescent="0.2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</row>
    <row r="1955" spans="1:22" x14ac:dyDescent="0.2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</row>
    <row r="1956" spans="1:22" x14ac:dyDescent="0.2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</row>
    <row r="1957" spans="1:22" x14ac:dyDescent="0.2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</row>
    <row r="1958" spans="1:22" x14ac:dyDescent="0.2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</row>
    <row r="1959" spans="1:22" x14ac:dyDescent="0.2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</row>
    <row r="1960" spans="1:22" x14ac:dyDescent="0.2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</row>
    <row r="1961" spans="1:22" x14ac:dyDescent="0.2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</row>
    <row r="1962" spans="1:22" x14ac:dyDescent="0.2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</row>
    <row r="1963" spans="1:22" x14ac:dyDescent="0.2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</row>
    <row r="1964" spans="1:22" x14ac:dyDescent="0.2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</row>
    <row r="1965" spans="1:22" x14ac:dyDescent="0.2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</row>
    <row r="1966" spans="1:22" x14ac:dyDescent="0.2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</row>
    <row r="1967" spans="1:22" x14ac:dyDescent="0.2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</row>
    <row r="1968" spans="1:22" x14ac:dyDescent="0.2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</row>
    <row r="1969" spans="1:22" x14ac:dyDescent="0.2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</row>
    <row r="1970" spans="1:22" x14ac:dyDescent="0.2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</row>
    <row r="1971" spans="1:22" x14ac:dyDescent="0.2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</row>
    <row r="1972" spans="1:22" x14ac:dyDescent="0.2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</row>
    <row r="1973" spans="1:22" x14ac:dyDescent="0.2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</row>
    <row r="1974" spans="1:22" x14ac:dyDescent="0.2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</row>
    <row r="1975" spans="1:22" x14ac:dyDescent="0.2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</row>
    <row r="1976" spans="1:22" x14ac:dyDescent="0.2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</row>
    <row r="1977" spans="1:22" x14ac:dyDescent="0.2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</row>
    <row r="1978" spans="1:22" x14ac:dyDescent="0.2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</row>
    <row r="1979" spans="1:22" x14ac:dyDescent="0.2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</row>
    <row r="1980" spans="1:22" x14ac:dyDescent="0.2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</row>
    <row r="1981" spans="1:22" x14ac:dyDescent="0.2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</row>
    <row r="1982" spans="1:22" x14ac:dyDescent="0.2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</row>
    <row r="1983" spans="1:22" x14ac:dyDescent="0.2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</row>
    <row r="1984" spans="1:22" x14ac:dyDescent="0.2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</row>
    <row r="1985" spans="1:22" x14ac:dyDescent="0.2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</row>
    <row r="1986" spans="1:22" x14ac:dyDescent="0.2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</row>
    <row r="1987" spans="1:22" x14ac:dyDescent="0.2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</row>
    <row r="1988" spans="1:22" x14ac:dyDescent="0.2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</row>
    <row r="1989" spans="1:22" x14ac:dyDescent="0.2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</row>
    <row r="1990" spans="1:22" x14ac:dyDescent="0.2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</row>
    <row r="1991" spans="1:22" x14ac:dyDescent="0.2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</row>
    <row r="1992" spans="1:22" x14ac:dyDescent="0.2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</row>
    <row r="1993" spans="1:22" x14ac:dyDescent="0.2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</row>
    <row r="1994" spans="1:22" x14ac:dyDescent="0.2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</row>
    <row r="1995" spans="1:22" x14ac:dyDescent="0.2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</row>
    <row r="1996" spans="1:22" x14ac:dyDescent="0.2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</row>
    <row r="1997" spans="1:22" x14ac:dyDescent="0.2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</row>
    <row r="1998" spans="1:22" x14ac:dyDescent="0.2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</row>
    <row r="1999" spans="1:22" x14ac:dyDescent="0.2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</row>
    <row r="2000" spans="1:22" x14ac:dyDescent="0.2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</row>
    <row r="2001" spans="1:22" x14ac:dyDescent="0.25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</row>
    <row r="2002" spans="1:22" x14ac:dyDescent="0.25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</row>
    <row r="2003" spans="1:22" x14ac:dyDescent="0.2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</row>
    <row r="2004" spans="1:22" x14ac:dyDescent="0.25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</row>
    <row r="2005" spans="1:22" x14ac:dyDescent="0.25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</row>
    <row r="2006" spans="1:22" x14ac:dyDescent="0.25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</row>
    <row r="2007" spans="1:22" x14ac:dyDescent="0.25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</row>
    <row r="2008" spans="1:22" x14ac:dyDescent="0.25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</row>
    <row r="2009" spans="1:22" x14ac:dyDescent="0.25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</row>
    <row r="2010" spans="1:22" x14ac:dyDescent="0.25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</row>
    <row r="2011" spans="1:22" x14ac:dyDescent="0.25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</row>
    <row r="2012" spans="1:22" x14ac:dyDescent="0.25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</row>
    <row r="2013" spans="1:22" x14ac:dyDescent="0.2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</row>
    <row r="2014" spans="1:22" x14ac:dyDescent="0.25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</row>
    <row r="2015" spans="1:22" x14ac:dyDescent="0.25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</row>
    <row r="2016" spans="1:22" x14ac:dyDescent="0.25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</row>
    <row r="2017" spans="1:22" x14ac:dyDescent="0.25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</row>
    <row r="2018" spans="1:22" x14ac:dyDescent="0.25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</row>
    <row r="2019" spans="1:22" x14ac:dyDescent="0.2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</row>
    <row r="2020" spans="1:22" x14ac:dyDescent="0.25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</row>
    <row r="2021" spans="1:22" x14ac:dyDescent="0.25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</row>
    <row r="2022" spans="1:22" x14ac:dyDescent="0.25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</row>
    <row r="2023" spans="1:22" x14ac:dyDescent="0.25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</row>
    <row r="2024" spans="1:22" x14ac:dyDescent="0.25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</row>
    <row r="2025" spans="1:22" x14ac:dyDescent="0.2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</row>
    <row r="2026" spans="1:22" x14ac:dyDescent="0.25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</row>
    <row r="2027" spans="1:22" x14ac:dyDescent="0.25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</row>
    <row r="2028" spans="1:22" x14ac:dyDescent="0.25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</row>
    <row r="2029" spans="1:22" x14ac:dyDescent="0.25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</row>
    <row r="2030" spans="1:22" x14ac:dyDescent="0.25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</row>
    <row r="2031" spans="1:22" x14ac:dyDescent="0.2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</row>
    <row r="2032" spans="1:22" x14ac:dyDescent="0.25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</row>
    <row r="2033" spans="1:22" x14ac:dyDescent="0.25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</row>
    <row r="2034" spans="1:22" x14ac:dyDescent="0.25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</row>
    <row r="2035" spans="1:22" x14ac:dyDescent="0.25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</row>
    <row r="2036" spans="1:22" x14ac:dyDescent="0.25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</row>
    <row r="2037" spans="1:22" x14ac:dyDescent="0.2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</row>
    <row r="2038" spans="1:22" x14ac:dyDescent="0.25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</row>
    <row r="2039" spans="1:22" x14ac:dyDescent="0.25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</row>
    <row r="2040" spans="1:22" x14ac:dyDescent="0.25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</row>
    <row r="2041" spans="1:22" x14ac:dyDescent="0.25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</row>
    <row r="2042" spans="1:22" x14ac:dyDescent="0.25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</row>
    <row r="2043" spans="1:22" x14ac:dyDescent="0.25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</row>
    <row r="2044" spans="1:22" x14ac:dyDescent="0.25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</row>
    <row r="2045" spans="1:22" x14ac:dyDescent="0.25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</row>
    <row r="2046" spans="1:22" x14ac:dyDescent="0.25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</row>
    <row r="2047" spans="1:22" x14ac:dyDescent="0.25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</row>
    <row r="2048" spans="1:22" x14ac:dyDescent="0.25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</row>
    <row r="2049" spans="1:22" x14ac:dyDescent="0.25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</row>
    <row r="2050" spans="1:22" x14ac:dyDescent="0.2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</row>
    <row r="2051" spans="1:22" x14ac:dyDescent="0.25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</row>
    <row r="2052" spans="1:22" x14ac:dyDescent="0.25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</row>
    <row r="2053" spans="1:22" x14ac:dyDescent="0.25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</row>
    <row r="2054" spans="1:22" x14ac:dyDescent="0.25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</row>
    <row r="2055" spans="1:22" x14ac:dyDescent="0.25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</row>
    <row r="2056" spans="1:22" x14ac:dyDescent="0.25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</row>
    <row r="2057" spans="1:22" x14ac:dyDescent="0.25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</row>
    <row r="2058" spans="1:22" x14ac:dyDescent="0.25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</row>
    <row r="2059" spans="1:22" x14ac:dyDescent="0.2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</row>
    <row r="2060" spans="1:22" x14ac:dyDescent="0.25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</row>
    <row r="2061" spans="1:22" x14ac:dyDescent="0.25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</row>
    <row r="2062" spans="1:22" x14ac:dyDescent="0.25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</row>
    <row r="2063" spans="1:22" x14ac:dyDescent="0.25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</row>
    <row r="2064" spans="1:22" x14ac:dyDescent="0.25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</row>
    <row r="2065" spans="1:22" x14ac:dyDescent="0.25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</row>
    <row r="2066" spans="1:22" x14ac:dyDescent="0.25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</row>
    <row r="2067" spans="1:22" x14ac:dyDescent="0.25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</row>
    <row r="2068" spans="1:22" x14ac:dyDescent="0.25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</row>
    <row r="2069" spans="1:22" x14ac:dyDescent="0.25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</row>
    <row r="2070" spans="1:22" x14ac:dyDescent="0.25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</row>
    <row r="2071" spans="1:22" x14ac:dyDescent="0.25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</row>
    <row r="2072" spans="1:22" x14ac:dyDescent="0.25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</row>
    <row r="2073" spans="1:22" x14ac:dyDescent="0.25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</row>
    <row r="2074" spans="1:22" x14ac:dyDescent="0.25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</row>
    <row r="2075" spans="1:22" x14ac:dyDescent="0.25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</row>
    <row r="2076" spans="1:22" x14ac:dyDescent="0.25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</row>
    <row r="2077" spans="1:22" x14ac:dyDescent="0.25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</row>
    <row r="2078" spans="1:22" x14ac:dyDescent="0.25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</row>
    <row r="2079" spans="1:22" x14ac:dyDescent="0.25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</row>
    <row r="2080" spans="1:22" x14ac:dyDescent="0.25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</row>
    <row r="2081" spans="1:22" x14ac:dyDescent="0.25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</row>
    <row r="2082" spans="1:22" x14ac:dyDescent="0.25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</row>
    <row r="2083" spans="1:22" x14ac:dyDescent="0.25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</row>
    <row r="2084" spans="1:22" x14ac:dyDescent="0.25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</row>
    <row r="2085" spans="1:22" x14ac:dyDescent="0.25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</row>
    <row r="2086" spans="1:22" x14ac:dyDescent="0.25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</row>
    <row r="2087" spans="1:22" x14ac:dyDescent="0.25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</row>
    <row r="2088" spans="1:22" x14ac:dyDescent="0.25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</row>
    <row r="2089" spans="1:22" x14ac:dyDescent="0.25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</row>
    <row r="2090" spans="1:22" x14ac:dyDescent="0.25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</row>
    <row r="2091" spans="1:22" x14ac:dyDescent="0.25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</row>
    <row r="2092" spans="1:22" x14ac:dyDescent="0.25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</row>
    <row r="2093" spans="1:22" x14ac:dyDescent="0.25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</row>
    <row r="2094" spans="1:22" x14ac:dyDescent="0.25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</row>
    <row r="2095" spans="1:22" x14ac:dyDescent="0.25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</row>
    <row r="2096" spans="1:22" x14ac:dyDescent="0.25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</row>
    <row r="2097" spans="1:22" x14ac:dyDescent="0.25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</row>
    <row r="2098" spans="1:22" x14ac:dyDescent="0.25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</row>
    <row r="2099" spans="1:22" x14ac:dyDescent="0.25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</row>
    <row r="2100" spans="1:22" x14ac:dyDescent="0.25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</row>
    <row r="2101" spans="1:22" x14ac:dyDescent="0.25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</row>
    <row r="2102" spans="1:22" x14ac:dyDescent="0.25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</row>
    <row r="2103" spans="1:22" x14ac:dyDescent="0.25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</row>
    <row r="2104" spans="1:22" x14ac:dyDescent="0.25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</row>
    <row r="2105" spans="1:22" x14ac:dyDescent="0.25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</row>
    <row r="2106" spans="1:22" x14ac:dyDescent="0.25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</row>
    <row r="2107" spans="1:22" x14ac:dyDescent="0.25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</row>
    <row r="2108" spans="1:22" x14ac:dyDescent="0.25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</row>
    <row r="2109" spans="1:22" x14ac:dyDescent="0.25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</row>
    <row r="2110" spans="1:22" x14ac:dyDescent="0.25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</row>
    <row r="2111" spans="1:22" x14ac:dyDescent="0.25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</row>
    <row r="2112" spans="1:22" x14ac:dyDescent="0.25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</row>
    <row r="2113" spans="1:22" x14ac:dyDescent="0.25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</row>
    <row r="2114" spans="1:22" x14ac:dyDescent="0.25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</row>
    <row r="2115" spans="1:22" x14ac:dyDescent="0.25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</row>
    <row r="2116" spans="1:22" x14ac:dyDescent="0.25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</row>
    <row r="2117" spans="1:22" x14ac:dyDescent="0.25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</row>
    <row r="2118" spans="1:22" x14ac:dyDescent="0.25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</row>
    <row r="2119" spans="1:22" x14ac:dyDescent="0.25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</row>
    <row r="2120" spans="1:22" x14ac:dyDescent="0.25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</row>
    <row r="2121" spans="1:22" x14ac:dyDescent="0.25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</row>
    <row r="2122" spans="1:22" x14ac:dyDescent="0.25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</row>
    <row r="2123" spans="1:22" x14ac:dyDescent="0.25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</row>
    <row r="2124" spans="1:22" x14ac:dyDescent="0.25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</row>
    <row r="2125" spans="1:22" x14ac:dyDescent="0.25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</row>
    <row r="2126" spans="1:22" x14ac:dyDescent="0.25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</row>
    <row r="2127" spans="1:22" x14ac:dyDescent="0.25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</row>
    <row r="2128" spans="1:22" x14ac:dyDescent="0.25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</row>
    <row r="2129" spans="1:22" x14ac:dyDescent="0.25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</row>
    <row r="2130" spans="1:22" x14ac:dyDescent="0.25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</row>
    <row r="2131" spans="1:22" x14ac:dyDescent="0.25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</row>
    <row r="2132" spans="1:22" x14ac:dyDescent="0.25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</row>
    <row r="2133" spans="1:22" x14ac:dyDescent="0.25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</row>
    <row r="2134" spans="1:22" x14ac:dyDescent="0.25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</row>
    <row r="2135" spans="1:22" x14ac:dyDescent="0.25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</row>
    <row r="2136" spans="1:22" x14ac:dyDescent="0.25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</row>
    <row r="2137" spans="1:22" x14ac:dyDescent="0.25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</row>
    <row r="2138" spans="1:22" x14ac:dyDescent="0.25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</row>
    <row r="2139" spans="1:22" x14ac:dyDescent="0.25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</row>
    <row r="2140" spans="1:22" x14ac:dyDescent="0.25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</row>
    <row r="2141" spans="1:22" x14ac:dyDescent="0.25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</row>
    <row r="2142" spans="1:22" x14ac:dyDescent="0.25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</row>
    <row r="2143" spans="1:22" x14ac:dyDescent="0.25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</row>
    <row r="2144" spans="1:22" x14ac:dyDescent="0.25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</row>
    <row r="2145" spans="1:22" x14ac:dyDescent="0.25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</row>
    <row r="2146" spans="1:22" x14ac:dyDescent="0.25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</row>
    <row r="2147" spans="1:22" x14ac:dyDescent="0.25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</row>
    <row r="2148" spans="1:22" x14ac:dyDescent="0.25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</row>
    <row r="2149" spans="1:22" x14ac:dyDescent="0.25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</row>
    <row r="2150" spans="1:22" x14ac:dyDescent="0.25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</row>
    <row r="2151" spans="1:22" x14ac:dyDescent="0.25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</row>
    <row r="2152" spans="1:22" x14ac:dyDescent="0.25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</row>
    <row r="2153" spans="1:22" x14ac:dyDescent="0.25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</row>
    <row r="2154" spans="1:22" x14ac:dyDescent="0.25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</row>
    <row r="2155" spans="1:22" x14ac:dyDescent="0.25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</row>
    <row r="2156" spans="1:22" x14ac:dyDescent="0.25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</row>
    <row r="2157" spans="1:22" x14ac:dyDescent="0.25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</row>
    <row r="2158" spans="1:22" x14ac:dyDescent="0.25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</row>
    <row r="2159" spans="1:22" x14ac:dyDescent="0.25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</row>
    <row r="2160" spans="1:22" x14ac:dyDescent="0.25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</row>
    <row r="2161" spans="1:22" x14ac:dyDescent="0.25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</row>
    <row r="2162" spans="1:22" x14ac:dyDescent="0.25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</row>
    <row r="2163" spans="1:22" x14ac:dyDescent="0.25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</row>
    <row r="2164" spans="1:22" x14ac:dyDescent="0.25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</row>
    <row r="2165" spans="1:22" x14ac:dyDescent="0.25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</row>
    <row r="2166" spans="1:22" x14ac:dyDescent="0.25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</row>
    <row r="2167" spans="1:22" x14ac:dyDescent="0.25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</row>
    <row r="2168" spans="1:22" x14ac:dyDescent="0.25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</row>
    <row r="2169" spans="1:22" x14ac:dyDescent="0.25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</row>
    <row r="2170" spans="1:22" x14ac:dyDescent="0.25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</row>
    <row r="2171" spans="1:22" x14ac:dyDescent="0.25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</row>
    <row r="2172" spans="1:22" x14ac:dyDescent="0.25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</row>
    <row r="2173" spans="1:22" x14ac:dyDescent="0.25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</row>
    <row r="2174" spans="1:22" x14ac:dyDescent="0.25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</row>
    <row r="2175" spans="1:22" x14ac:dyDescent="0.25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</row>
    <row r="2176" spans="1:22" x14ac:dyDescent="0.25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</row>
    <row r="2177" spans="1:22" x14ac:dyDescent="0.25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</row>
    <row r="2178" spans="1:22" x14ac:dyDescent="0.25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</row>
    <row r="2179" spans="1:22" x14ac:dyDescent="0.25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</row>
    <row r="2180" spans="1:22" x14ac:dyDescent="0.25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</row>
    <row r="2181" spans="1:22" x14ac:dyDescent="0.25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</row>
    <row r="2182" spans="1:22" x14ac:dyDescent="0.25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</row>
    <row r="2183" spans="1:22" x14ac:dyDescent="0.25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</row>
    <row r="2184" spans="1:22" x14ac:dyDescent="0.25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</row>
    <row r="2185" spans="1:22" x14ac:dyDescent="0.25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</row>
    <row r="2186" spans="1:22" x14ac:dyDescent="0.25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</row>
    <row r="2187" spans="1:22" x14ac:dyDescent="0.25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</row>
    <row r="2188" spans="1:22" x14ac:dyDescent="0.25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</row>
    <row r="2189" spans="1:22" x14ac:dyDescent="0.25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</row>
    <row r="2190" spans="1:22" x14ac:dyDescent="0.25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</row>
    <row r="2191" spans="1:22" x14ac:dyDescent="0.25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</row>
    <row r="2192" spans="1:22" x14ac:dyDescent="0.25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</row>
    <row r="2193" spans="1:22" x14ac:dyDescent="0.25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</row>
    <row r="2194" spans="1:22" x14ac:dyDescent="0.25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</row>
    <row r="2195" spans="1:22" x14ac:dyDescent="0.25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</row>
    <row r="2196" spans="1:22" x14ac:dyDescent="0.25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</row>
    <row r="2197" spans="1:22" x14ac:dyDescent="0.25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</row>
    <row r="2198" spans="1:22" x14ac:dyDescent="0.25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</row>
    <row r="2199" spans="1:22" x14ac:dyDescent="0.25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</row>
    <row r="2200" spans="1:22" x14ac:dyDescent="0.25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</row>
    <row r="2201" spans="1:22" x14ac:dyDescent="0.25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</row>
    <row r="2202" spans="1:22" x14ac:dyDescent="0.25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</row>
    <row r="2203" spans="1:22" x14ac:dyDescent="0.25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</row>
    <row r="2204" spans="1:22" x14ac:dyDescent="0.25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</row>
    <row r="2205" spans="1:22" x14ac:dyDescent="0.25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</row>
    <row r="2206" spans="1:22" x14ac:dyDescent="0.25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</row>
    <row r="2207" spans="1:22" x14ac:dyDescent="0.25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</row>
    <row r="2208" spans="1:22" x14ac:dyDescent="0.25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</row>
    <row r="2209" spans="1:22" x14ac:dyDescent="0.25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</row>
    <row r="2210" spans="1:22" x14ac:dyDescent="0.25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</row>
    <row r="2211" spans="1:22" x14ac:dyDescent="0.25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</row>
    <row r="2212" spans="1:22" x14ac:dyDescent="0.25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</row>
    <row r="2213" spans="1:22" x14ac:dyDescent="0.25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</row>
    <row r="2214" spans="1:22" x14ac:dyDescent="0.25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</row>
    <row r="2215" spans="1:22" x14ac:dyDescent="0.25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</row>
    <row r="2216" spans="1:22" x14ac:dyDescent="0.25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</row>
    <row r="2217" spans="1:22" x14ac:dyDescent="0.25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</row>
    <row r="2218" spans="1:22" x14ac:dyDescent="0.25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</row>
    <row r="2219" spans="1:22" x14ac:dyDescent="0.25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</row>
    <row r="2220" spans="1:22" x14ac:dyDescent="0.25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</row>
    <row r="2221" spans="1:22" x14ac:dyDescent="0.25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</row>
    <row r="2222" spans="1:22" x14ac:dyDescent="0.25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</row>
    <row r="2223" spans="1:22" x14ac:dyDescent="0.25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</row>
    <row r="2224" spans="1:22" x14ac:dyDescent="0.25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</row>
    <row r="2225" spans="1:22" x14ac:dyDescent="0.25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</row>
    <row r="2226" spans="1:22" x14ac:dyDescent="0.25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</row>
    <row r="2227" spans="1:22" x14ac:dyDescent="0.25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</row>
    <row r="2228" spans="1:22" x14ac:dyDescent="0.25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</row>
    <row r="2229" spans="1:22" x14ac:dyDescent="0.25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</row>
    <row r="2230" spans="1:22" x14ac:dyDescent="0.25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</row>
    <row r="2231" spans="1:22" x14ac:dyDescent="0.25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</row>
    <row r="2232" spans="1:22" x14ac:dyDescent="0.25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</row>
    <row r="2233" spans="1:22" x14ac:dyDescent="0.25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</row>
    <row r="2234" spans="1:22" x14ac:dyDescent="0.25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</row>
    <row r="2235" spans="1:22" x14ac:dyDescent="0.25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</row>
    <row r="2236" spans="1:22" x14ac:dyDescent="0.25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</row>
    <row r="2237" spans="1:22" x14ac:dyDescent="0.25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</row>
    <row r="2238" spans="1:22" x14ac:dyDescent="0.25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</row>
    <row r="2239" spans="1:22" x14ac:dyDescent="0.25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</row>
    <row r="2240" spans="1:22" x14ac:dyDescent="0.25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</row>
    <row r="2241" spans="1:22" x14ac:dyDescent="0.25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</row>
    <row r="2242" spans="1:22" x14ac:dyDescent="0.25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</row>
    <row r="2243" spans="1:22" x14ac:dyDescent="0.25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</row>
    <row r="2244" spans="1:22" x14ac:dyDescent="0.25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</row>
    <row r="2245" spans="1:22" x14ac:dyDescent="0.25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</row>
    <row r="2246" spans="1:22" x14ac:dyDescent="0.25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</row>
    <row r="2247" spans="1:22" x14ac:dyDescent="0.25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</row>
    <row r="2248" spans="1:22" x14ac:dyDescent="0.25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</row>
    <row r="2249" spans="1:22" x14ac:dyDescent="0.25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</row>
    <row r="2250" spans="1:22" x14ac:dyDescent="0.25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</row>
    <row r="2251" spans="1:22" x14ac:dyDescent="0.25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</row>
    <row r="2252" spans="1:22" x14ac:dyDescent="0.25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</row>
    <row r="2253" spans="1:22" x14ac:dyDescent="0.25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</row>
    <row r="2254" spans="1:22" x14ac:dyDescent="0.25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</row>
    <row r="2255" spans="1:22" x14ac:dyDescent="0.25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</row>
    <row r="2256" spans="1:22" x14ac:dyDescent="0.25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</row>
    <row r="2257" spans="1:22" x14ac:dyDescent="0.25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</row>
    <row r="2258" spans="1:22" x14ac:dyDescent="0.25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</row>
    <row r="2259" spans="1:22" x14ac:dyDescent="0.25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</row>
    <row r="2260" spans="1:22" x14ac:dyDescent="0.25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</row>
    <row r="2261" spans="1:22" x14ac:dyDescent="0.25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</row>
    <row r="2262" spans="1:22" x14ac:dyDescent="0.25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</row>
    <row r="2263" spans="1:22" x14ac:dyDescent="0.25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</row>
    <row r="2264" spans="1:22" x14ac:dyDescent="0.25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</row>
    <row r="2265" spans="1:22" x14ac:dyDescent="0.25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</row>
    <row r="2266" spans="1:22" x14ac:dyDescent="0.25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</row>
    <row r="2267" spans="1:22" x14ac:dyDescent="0.25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</row>
    <row r="2268" spans="1:22" x14ac:dyDescent="0.25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</row>
    <row r="2269" spans="1:22" x14ac:dyDescent="0.25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</row>
    <row r="2270" spans="1:22" x14ac:dyDescent="0.25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</row>
    <row r="2271" spans="1:22" x14ac:dyDescent="0.25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</row>
    <row r="2272" spans="1:22" x14ac:dyDescent="0.25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</row>
    <row r="2273" spans="1:22" x14ac:dyDescent="0.25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</row>
    <row r="2274" spans="1:22" x14ac:dyDescent="0.25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</row>
    <row r="2275" spans="1:22" x14ac:dyDescent="0.25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</row>
    <row r="2276" spans="1:22" x14ac:dyDescent="0.25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</row>
    <row r="2277" spans="1:22" x14ac:dyDescent="0.25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</row>
    <row r="2278" spans="1:22" x14ac:dyDescent="0.25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</row>
    <row r="2279" spans="1:22" x14ac:dyDescent="0.25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</row>
    <row r="2280" spans="1:22" x14ac:dyDescent="0.25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</row>
    <row r="2281" spans="1:22" x14ac:dyDescent="0.25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</row>
    <row r="2282" spans="1:22" x14ac:dyDescent="0.25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</row>
    <row r="2283" spans="1:22" x14ac:dyDescent="0.25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</row>
    <row r="2284" spans="1:22" x14ac:dyDescent="0.25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</row>
    <row r="2285" spans="1:22" x14ac:dyDescent="0.25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</row>
    <row r="2286" spans="1:22" x14ac:dyDescent="0.25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</row>
    <row r="2287" spans="1:22" x14ac:dyDescent="0.25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</row>
    <row r="2288" spans="1:22" x14ac:dyDescent="0.25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</row>
    <row r="2289" spans="1:22" x14ac:dyDescent="0.25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</row>
    <row r="2290" spans="1:22" x14ac:dyDescent="0.25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</row>
    <row r="2291" spans="1:22" x14ac:dyDescent="0.25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</row>
    <row r="2292" spans="1:22" x14ac:dyDescent="0.25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</row>
    <row r="2293" spans="1:22" x14ac:dyDescent="0.25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</row>
    <row r="2294" spans="1:22" x14ac:dyDescent="0.25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</row>
    <row r="2295" spans="1:22" x14ac:dyDescent="0.25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</row>
    <row r="2296" spans="1:22" x14ac:dyDescent="0.25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</row>
    <row r="2297" spans="1:22" x14ac:dyDescent="0.25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</row>
    <row r="2298" spans="1:22" x14ac:dyDescent="0.25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</row>
    <row r="2299" spans="1:22" x14ac:dyDescent="0.25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</row>
    <row r="2300" spans="1:22" x14ac:dyDescent="0.25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</row>
    <row r="2301" spans="1:22" x14ac:dyDescent="0.25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</row>
    <row r="2302" spans="1:22" x14ac:dyDescent="0.25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</row>
    <row r="2303" spans="1:22" x14ac:dyDescent="0.25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</row>
    <row r="2304" spans="1:22" x14ac:dyDescent="0.25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</row>
    <row r="2305" spans="1:22" x14ac:dyDescent="0.25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</row>
    <row r="2306" spans="1:22" x14ac:dyDescent="0.25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</row>
    <row r="2307" spans="1:22" x14ac:dyDescent="0.25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</row>
    <row r="2308" spans="1:22" x14ac:dyDescent="0.25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</row>
    <row r="2309" spans="1:22" x14ac:dyDescent="0.25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</row>
    <row r="2310" spans="1:22" x14ac:dyDescent="0.25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</row>
    <row r="2311" spans="1:22" x14ac:dyDescent="0.25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</row>
    <row r="2312" spans="1:22" x14ac:dyDescent="0.25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</row>
    <row r="2313" spans="1:22" x14ac:dyDescent="0.25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</row>
    <row r="2314" spans="1:22" x14ac:dyDescent="0.25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</row>
    <row r="2315" spans="1:22" x14ac:dyDescent="0.25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</row>
    <row r="2316" spans="1:22" x14ac:dyDescent="0.25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</row>
    <row r="2317" spans="1:22" x14ac:dyDescent="0.25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</row>
    <row r="2318" spans="1:22" x14ac:dyDescent="0.25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</row>
    <row r="2319" spans="1:22" x14ac:dyDescent="0.25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</row>
    <row r="2320" spans="1:22" x14ac:dyDescent="0.25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</row>
    <row r="2321" spans="1:22" x14ac:dyDescent="0.25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</row>
    <row r="2322" spans="1:22" x14ac:dyDescent="0.25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</row>
    <row r="2323" spans="1:22" x14ac:dyDescent="0.25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</row>
    <row r="2324" spans="1:22" x14ac:dyDescent="0.25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</row>
    <row r="2325" spans="1:22" x14ac:dyDescent="0.25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</row>
    <row r="2326" spans="1:22" x14ac:dyDescent="0.25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</row>
    <row r="2327" spans="1:22" x14ac:dyDescent="0.25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</row>
    <row r="2328" spans="1:22" x14ac:dyDescent="0.25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</row>
    <row r="2329" spans="1:22" x14ac:dyDescent="0.25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</row>
    <row r="2330" spans="1:22" x14ac:dyDescent="0.25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</row>
    <row r="2331" spans="1:22" x14ac:dyDescent="0.25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</row>
    <row r="2332" spans="1:22" x14ac:dyDescent="0.25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</row>
    <row r="2333" spans="1:22" x14ac:dyDescent="0.25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</row>
    <row r="2334" spans="1:22" x14ac:dyDescent="0.25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</row>
    <row r="2335" spans="1:22" x14ac:dyDescent="0.25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</row>
    <row r="2336" spans="1:22" x14ac:dyDescent="0.25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</row>
    <row r="2337" spans="1:22" x14ac:dyDescent="0.25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</row>
    <row r="2338" spans="1:22" x14ac:dyDescent="0.25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</row>
    <row r="2339" spans="1:22" x14ac:dyDescent="0.25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</row>
    <row r="2340" spans="1:22" x14ac:dyDescent="0.25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</row>
    <row r="2341" spans="1:22" x14ac:dyDescent="0.25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</row>
    <row r="2342" spans="1:22" x14ac:dyDescent="0.25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</row>
    <row r="2343" spans="1:22" x14ac:dyDescent="0.25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</row>
    <row r="2344" spans="1:22" x14ac:dyDescent="0.25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</row>
    <row r="2345" spans="1:22" x14ac:dyDescent="0.25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</row>
    <row r="2346" spans="1:22" x14ac:dyDescent="0.25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</row>
    <row r="2347" spans="1:22" x14ac:dyDescent="0.25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</row>
    <row r="2348" spans="1:22" x14ac:dyDescent="0.25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</row>
    <row r="2349" spans="1:22" x14ac:dyDescent="0.25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</row>
    <row r="2350" spans="1:22" x14ac:dyDescent="0.25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</row>
    <row r="2351" spans="1:22" x14ac:dyDescent="0.25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</row>
    <row r="2352" spans="1:22" x14ac:dyDescent="0.25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</row>
    <row r="2353" spans="1:22" x14ac:dyDescent="0.25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</row>
    <row r="2354" spans="1:22" x14ac:dyDescent="0.25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</row>
    <row r="2355" spans="1:22" x14ac:dyDescent="0.25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</row>
    <row r="2356" spans="1:22" x14ac:dyDescent="0.25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</row>
    <row r="2357" spans="1:22" x14ac:dyDescent="0.25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</row>
    <row r="2358" spans="1:22" x14ac:dyDescent="0.25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</row>
    <row r="2359" spans="1:22" x14ac:dyDescent="0.25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</row>
    <row r="2360" spans="1:22" x14ac:dyDescent="0.25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</row>
    <row r="2361" spans="1:22" x14ac:dyDescent="0.25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</row>
    <row r="2362" spans="1:22" x14ac:dyDescent="0.25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</row>
    <row r="2363" spans="1:22" x14ac:dyDescent="0.25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</row>
    <row r="2364" spans="1:22" x14ac:dyDescent="0.25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</row>
    <row r="2365" spans="1:22" x14ac:dyDescent="0.25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</row>
    <row r="2366" spans="1:22" x14ac:dyDescent="0.25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</row>
    <row r="2367" spans="1:22" x14ac:dyDescent="0.25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</row>
    <row r="2368" spans="1:22" x14ac:dyDescent="0.25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</row>
    <row r="2369" spans="1:22" x14ac:dyDescent="0.25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</row>
    <row r="2370" spans="1:22" x14ac:dyDescent="0.25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</row>
    <row r="2371" spans="1:22" x14ac:dyDescent="0.25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</row>
    <row r="2372" spans="1:22" x14ac:dyDescent="0.25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</row>
    <row r="2373" spans="1:22" x14ac:dyDescent="0.25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</row>
    <row r="2374" spans="1:22" x14ac:dyDescent="0.25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</row>
    <row r="2375" spans="1:22" x14ac:dyDescent="0.25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</row>
    <row r="2376" spans="1:22" x14ac:dyDescent="0.25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</row>
    <row r="2377" spans="1:22" x14ac:dyDescent="0.25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</row>
    <row r="2378" spans="1:22" x14ac:dyDescent="0.25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</row>
    <row r="2379" spans="1:22" x14ac:dyDescent="0.25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</row>
    <row r="2380" spans="1:22" x14ac:dyDescent="0.25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</row>
    <row r="2381" spans="1:22" x14ac:dyDescent="0.25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</row>
    <row r="2382" spans="1:22" x14ac:dyDescent="0.25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</row>
    <row r="2383" spans="1:22" x14ac:dyDescent="0.25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</row>
    <row r="2384" spans="1:22" x14ac:dyDescent="0.25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</row>
    <row r="2385" spans="1:22" x14ac:dyDescent="0.25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</row>
    <row r="2386" spans="1:22" x14ac:dyDescent="0.25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</row>
    <row r="2387" spans="1:22" x14ac:dyDescent="0.25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</row>
    <row r="2388" spans="1:22" x14ac:dyDescent="0.25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</row>
    <row r="2389" spans="1:22" x14ac:dyDescent="0.25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</row>
    <row r="2390" spans="1:22" x14ac:dyDescent="0.25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</row>
    <row r="2391" spans="1:22" x14ac:dyDescent="0.25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</row>
    <row r="2392" spans="1:22" x14ac:dyDescent="0.25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</row>
    <row r="2393" spans="1:22" x14ac:dyDescent="0.25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</row>
    <row r="2394" spans="1:22" x14ac:dyDescent="0.25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</row>
    <row r="2395" spans="1:22" x14ac:dyDescent="0.25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</row>
    <row r="2396" spans="1:22" x14ac:dyDescent="0.25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</row>
    <row r="2397" spans="1:22" x14ac:dyDescent="0.25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</row>
    <row r="2398" spans="1:22" x14ac:dyDescent="0.25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</row>
    <row r="2399" spans="1:22" x14ac:dyDescent="0.25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</row>
    <row r="2400" spans="1:22" x14ac:dyDescent="0.25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</row>
    <row r="2401" spans="1:22" x14ac:dyDescent="0.25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</row>
    <row r="2402" spans="1:22" x14ac:dyDescent="0.25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</row>
    <row r="2403" spans="1:22" x14ac:dyDescent="0.25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</row>
    <row r="2404" spans="1:22" x14ac:dyDescent="0.25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</row>
    <row r="2405" spans="1:22" x14ac:dyDescent="0.25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</row>
    <row r="2406" spans="1:22" x14ac:dyDescent="0.25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</row>
    <row r="2407" spans="1:22" x14ac:dyDescent="0.25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</row>
    <row r="2408" spans="1:22" x14ac:dyDescent="0.25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</row>
    <row r="2409" spans="1:22" x14ac:dyDescent="0.25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</row>
    <row r="2410" spans="1:22" x14ac:dyDescent="0.25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</row>
    <row r="2411" spans="1:22" x14ac:dyDescent="0.25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</row>
    <row r="2412" spans="1:22" x14ac:dyDescent="0.25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</row>
    <row r="2413" spans="1:22" x14ac:dyDescent="0.25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</row>
    <row r="2414" spans="1:22" x14ac:dyDescent="0.25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</row>
    <row r="2415" spans="1:22" x14ac:dyDescent="0.25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</row>
    <row r="2416" spans="1:22" x14ac:dyDescent="0.25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</row>
    <row r="2417" spans="1:22" x14ac:dyDescent="0.25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</row>
    <row r="2418" spans="1:22" x14ac:dyDescent="0.25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</row>
    <row r="2419" spans="1:22" x14ac:dyDescent="0.25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</row>
    <row r="2420" spans="1:22" x14ac:dyDescent="0.25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</row>
    <row r="2421" spans="1:22" x14ac:dyDescent="0.25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</row>
    <row r="2422" spans="1:22" x14ac:dyDescent="0.25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</row>
    <row r="2423" spans="1:22" x14ac:dyDescent="0.25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</row>
    <row r="2424" spans="1:22" x14ac:dyDescent="0.25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</row>
    <row r="2425" spans="1:22" x14ac:dyDescent="0.25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</row>
    <row r="2426" spans="1:22" x14ac:dyDescent="0.25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</row>
    <row r="2427" spans="1:22" x14ac:dyDescent="0.25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</row>
    <row r="2428" spans="1:22" x14ac:dyDescent="0.25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</row>
    <row r="2429" spans="1:22" x14ac:dyDescent="0.25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</row>
    <row r="2430" spans="1:22" x14ac:dyDescent="0.25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</row>
    <row r="2431" spans="1:22" x14ac:dyDescent="0.25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</row>
    <row r="2432" spans="1:22" x14ac:dyDescent="0.25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</row>
    <row r="2433" spans="1:22" x14ac:dyDescent="0.25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</row>
    <row r="2434" spans="1:22" x14ac:dyDescent="0.25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</row>
    <row r="2435" spans="1:22" x14ac:dyDescent="0.25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</row>
    <row r="2436" spans="1:22" x14ac:dyDescent="0.25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</row>
    <row r="2437" spans="1:22" x14ac:dyDescent="0.25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</row>
    <row r="2438" spans="1:22" x14ac:dyDescent="0.25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</row>
    <row r="2439" spans="1:22" x14ac:dyDescent="0.25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</row>
    <row r="2440" spans="1:22" x14ac:dyDescent="0.25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</row>
    <row r="2441" spans="1:22" x14ac:dyDescent="0.25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</row>
    <row r="2442" spans="1:22" x14ac:dyDescent="0.25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</row>
    <row r="2443" spans="1:22" x14ac:dyDescent="0.25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</row>
    <row r="2444" spans="1:22" x14ac:dyDescent="0.25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</row>
    <row r="2445" spans="1:22" x14ac:dyDescent="0.25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</row>
    <row r="2446" spans="1:22" x14ac:dyDescent="0.25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</row>
    <row r="2447" spans="1:22" x14ac:dyDescent="0.25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</row>
    <row r="2448" spans="1:22" x14ac:dyDescent="0.25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</row>
    <row r="2449" spans="1:22" x14ac:dyDescent="0.25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</row>
    <row r="2450" spans="1:22" x14ac:dyDescent="0.25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</row>
    <row r="2451" spans="1:22" x14ac:dyDescent="0.25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</row>
    <row r="2452" spans="1:22" x14ac:dyDescent="0.25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</row>
    <row r="2453" spans="1:22" x14ac:dyDescent="0.25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</row>
    <row r="2454" spans="1:22" x14ac:dyDescent="0.25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</row>
    <row r="2455" spans="1:22" x14ac:dyDescent="0.25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</row>
    <row r="2456" spans="1:22" x14ac:dyDescent="0.25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</row>
    <row r="2457" spans="1:22" x14ac:dyDescent="0.25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</row>
    <row r="2458" spans="1:22" x14ac:dyDescent="0.25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</row>
    <row r="2459" spans="1:22" x14ac:dyDescent="0.25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</row>
    <row r="2460" spans="1:22" x14ac:dyDescent="0.25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</row>
    <row r="2461" spans="1:22" x14ac:dyDescent="0.25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</row>
    <row r="2462" spans="1:22" x14ac:dyDescent="0.25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</row>
    <row r="2463" spans="1:22" x14ac:dyDescent="0.25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</row>
    <row r="2464" spans="1:22" x14ac:dyDescent="0.25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</row>
    <row r="2465" spans="1:22" x14ac:dyDescent="0.25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</row>
    <row r="2466" spans="1:22" x14ac:dyDescent="0.25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</row>
    <row r="2467" spans="1:22" x14ac:dyDescent="0.25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</row>
    <row r="2468" spans="1:22" x14ac:dyDescent="0.25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</row>
    <row r="2469" spans="1:22" x14ac:dyDescent="0.25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</row>
    <row r="2470" spans="1:22" x14ac:dyDescent="0.25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</row>
    <row r="2471" spans="1:22" x14ac:dyDescent="0.25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</row>
    <row r="2472" spans="1:22" x14ac:dyDescent="0.25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</row>
    <row r="2473" spans="1:22" x14ac:dyDescent="0.25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</row>
    <row r="2474" spans="1:22" x14ac:dyDescent="0.25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</row>
    <row r="2475" spans="1:22" x14ac:dyDescent="0.25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</row>
    <row r="2476" spans="1:22" x14ac:dyDescent="0.25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</row>
    <row r="2477" spans="1:22" x14ac:dyDescent="0.25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</row>
    <row r="2478" spans="1:22" x14ac:dyDescent="0.25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</row>
    <row r="2479" spans="1:22" x14ac:dyDescent="0.25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</row>
    <row r="2480" spans="1:22" x14ac:dyDescent="0.25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</row>
    <row r="2481" spans="1:22" x14ac:dyDescent="0.25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</row>
    <row r="2482" spans="1:22" x14ac:dyDescent="0.25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</row>
    <row r="2483" spans="1:22" x14ac:dyDescent="0.25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</row>
    <row r="2484" spans="1:22" x14ac:dyDescent="0.25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</row>
    <row r="2485" spans="1:22" x14ac:dyDescent="0.25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</row>
    <row r="2486" spans="1:22" x14ac:dyDescent="0.25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</row>
    <row r="2487" spans="1:22" x14ac:dyDescent="0.25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</row>
    <row r="2488" spans="1:22" x14ac:dyDescent="0.25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</row>
    <row r="2489" spans="1:22" x14ac:dyDescent="0.25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</row>
    <row r="2490" spans="1:22" x14ac:dyDescent="0.25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</row>
    <row r="2491" spans="1:22" x14ac:dyDescent="0.25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</row>
    <row r="2492" spans="1:22" x14ac:dyDescent="0.25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</row>
    <row r="2493" spans="1:22" x14ac:dyDescent="0.25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</row>
    <row r="2494" spans="1:22" x14ac:dyDescent="0.25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</row>
    <row r="2495" spans="1:22" x14ac:dyDescent="0.25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</row>
    <row r="2496" spans="1:22" x14ac:dyDescent="0.25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</row>
    <row r="2497" spans="1:22" x14ac:dyDescent="0.25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</row>
    <row r="2498" spans="1:22" x14ac:dyDescent="0.25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</row>
    <row r="2499" spans="1:22" x14ac:dyDescent="0.25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</row>
    <row r="2500" spans="1:22" x14ac:dyDescent="0.25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</row>
    <row r="2501" spans="1:22" x14ac:dyDescent="0.25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</row>
    <row r="2502" spans="1:22" x14ac:dyDescent="0.25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</row>
    <row r="2503" spans="1:22" x14ac:dyDescent="0.25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</row>
    <row r="2504" spans="1:22" x14ac:dyDescent="0.25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</row>
    <row r="2505" spans="1:22" x14ac:dyDescent="0.25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</row>
    <row r="2506" spans="1:22" x14ac:dyDescent="0.25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</row>
    <row r="2507" spans="1:22" x14ac:dyDescent="0.25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</row>
    <row r="2508" spans="1:22" x14ac:dyDescent="0.25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</row>
    <row r="2509" spans="1:22" x14ac:dyDescent="0.25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</row>
    <row r="2510" spans="1:22" x14ac:dyDescent="0.25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</row>
    <row r="2511" spans="1:22" x14ac:dyDescent="0.25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</row>
    <row r="2512" spans="1:22" x14ac:dyDescent="0.25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</row>
    <row r="2513" spans="1:22" x14ac:dyDescent="0.25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</row>
    <row r="2514" spans="1:22" x14ac:dyDescent="0.25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</row>
    <row r="2515" spans="1:22" x14ac:dyDescent="0.25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</row>
    <row r="2516" spans="1:22" x14ac:dyDescent="0.25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</row>
    <row r="2517" spans="1:22" x14ac:dyDescent="0.25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</row>
    <row r="2518" spans="1:22" x14ac:dyDescent="0.25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</row>
    <row r="2519" spans="1:22" x14ac:dyDescent="0.25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</row>
    <row r="2520" spans="1:22" x14ac:dyDescent="0.25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</row>
    <row r="2521" spans="1:22" x14ac:dyDescent="0.25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</row>
    <row r="2522" spans="1:22" x14ac:dyDescent="0.25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</row>
    <row r="2523" spans="1:22" x14ac:dyDescent="0.25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</row>
    <row r="2524" spans="1:22" x14ac:dyDescent="0.25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</row>
    <row r="2525" spans="1:22" x14ac:dyDescent="0.25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</row>
    <row r="2526" spans="1:22" x14ac:dyDescent="0.25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</row>
    <row r="2527" spans="1:22" x14ac:dyDescent="0.25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</row>
    <row r="2528" spans="1:22" x14ac:dyDescent="0.25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</row>
    <row r="2529" spans="1:22" x14ac:dyDescent="0.25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</row>
    <row r="2530" spans="1:22" x14ac:dyDescent="0.25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</row>
    <row r="2531" spans="1:22" x14ac:dyDescent="0.25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</row>
    <row r="2532" spans="1:22" x14ac:dyDescent="0.25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</row>
    <row r="2533" spans="1:22" x14ac:dyDescent="0.25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</row>
    <row r="2534" spans="1:22" x14ac:dyDescent="0.25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</row>
    <row r="2535" spans="1:22" x14ac:dyDescent="0.25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</row>
    <row r="2536" spans="1:22" x14ac:dyDescent="0.25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</row>
    <row r="2537" spans="1:22" x14ac:dyDescent="0.25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</row>
    <row r="2538" spans="1:22" x14ac:dyDescent="0.25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</row>
    <row r="2539" spans="1:22" x14ac:dyDescent="0.25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</row>
    <row r="2540" spans="1:22" x14ac:dyDescent="0.25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</row>
    <row r="2541" spans="1:22" x14ac:dyDescent="0.25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</row>
    <row r="2542" spans="1:22" x14ac:dyDescent="0.25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</row>
    <row r="2543" spans="1:22" x14ac:dyDescent="0.25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</row>
    <row r="2544" spans="1:22" x14ac:dyDescent="0.25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</row>
    <row r="2545" spans="1:22" x14ac:dyDescent="0.25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</row>
    <row r="2546" spans="1:22" x14ac:dyDescent="0.25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</row>
    <row r="2547" spans="1:22" x14ac:dyDescent="0.25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</row>
    <row r="2548" spans="1:22" x14ac:dyDescent="0.25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</row>
    <row r="2549" spans="1:22" x14ac:dyDescent="0.25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</row>
    <row r="2550" spans="1:22" x14ac:dyDescent="0.25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</row>
    <row r="2551" spans="1:22" x14ac:dyDescent="0.25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</row>
    <row r="2552" spans="1:22" x14ac:dyDescent="0.25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</row>
    <row r="2553" spans="1:22" x14ac:dyDescent="0.25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</row>
    <row r="2554" spans="1:22" x14ac:dyDescent="0.25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</row>
    <row r="2555" spans="1:22" x14ac:dyDescent="0.25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</row>
    <row r="2556" spans="1:22" x14ac:dyDescent="0.25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</row>
    <row r="2557" spans="1:22" x14ac:dyDescent="0.25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</row>
    <row r="2558" spans="1:22" x14ac:dyDescent="0.25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</row>
    <row r="2559" spans="1:22" x14ac:dyDescent="0.25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</row>
    <row r="2560" spans="1:22" x14ac:dyDescent="0.25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</row>
    <row r="2561" spans="1:22" x14ac:dyDescent="0.25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</row>
    <row r="2562" spans="1:22" x14ac:dyDescent="0.25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</row>
    <row r="2563" spans="1:22" x14ac:dyDescent="0.25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</row>
    <row r="2564" spans="1:22" x14ac:dyDescent="0.25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</row>
    <row r="2565" spans="1:22" x14ac:dyDescent="0.25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</row>
    <row r="2566" spans="1:22" x14ac:dyDescent="0.25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</row>
    <row r="2567" spans="1:22" x14ac:dyDescent="0.25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</row>
    <row r="2568" spans="1:22" x14ac:dyDescent="0.25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</row>
    <row r="2569" spans="1:22" x14ac:dyDescent="0.25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</row>
    <row r="2570" spans="1:22" x14ac:dyDescent="0.25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</row>
    <row r="2571" spans="1:22" x14ac:dyDescent="0.25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</row>
    <row r="2572" spans="1:22" x14ac:dyDescent="0.25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</row>
    <row r="2573" spans="1:22" x14ac:dyDescent="0.25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</row>
    <row r="2574" spans="1:22" x14ac:dyDescent="0.25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</row>
    <row r="2575" spans="1:22" x14ac:dyDescent="0.25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</row>
    <row r="2576" spans="1:22" x14ac:dyDescent="0.25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</row>
    <row r="2577" spans="1:22" x14ac:dyDescent="0.25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</row>
    <row r="2578" spans="1:22" x14ac:dyDescent="0.25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</row>
    <row r="2579" spans="1:22" x14ac:dyDescent="0.25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</row>
    <row r="2580" spans="1:22" x14ac:dyDescent="0.25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</row>
    <row r="2581" spans="1:22" x14ac:dyDescent="0.25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</row>
    <row r="2582" spans="1:22" x14ac:dyDescent="0.25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</row>
    <row r="2583" spans="1:22" x14ac:dyDescent="0.25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</row>
    <row r="2584" spans="1:22" x14ac:dyDescent="0.25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</row>
    <row r="2585" spans="1:22" x14ac:dyDescent="0.25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</row>
    <row r="2586" spans="1:22" x14ac:dyDescent="0.25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</row>
    <row r="2587" spans="1:22" x14ac:dyDescent="0.25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</row>
    <row r="2588" spans="1:22" x14ac:dyDescent="0.25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</row>
    <row r="2589" spans="1:22" x14ac:dyDescent="0.25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</row>
    <row r="2590" spans="1:22" x14ac:dyDescent="0.25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</row>
    <row r="2591" spans="1:22" x14ac:dyDescent="0.25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</row>
    <row r="2592" spans="1:22" x14ac:dyDescent="0.25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</row>
    <row r="2593" spans="1:22" x14ac:dyDescent="0.25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</row>
    <row r="2594" spans="1:22" x14ac:dyDescent="0.25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</row>
    <row r="2595" spans="1:22" x14ac:dyDescent="0.25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</row>
    <row r="2596" spans="1:22" x14ac:dyDescent="0.25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</row>
    <row r="2597" spans="1:22" x14ac:dyDescent="0.25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</row>
    <row r="2598" spans="1:22" x14ac:dyDescent="0.25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</row>
    <row r="2599" spans="1:22" x14ac:dyDescent="0.25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</row>
    <row r="2600" spans="1:22" x14ac:dyDescent="0.25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</row>
    <row r="2601" spans="1:22" x14ac:dyDescent="0.25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</row>
    <row r="2602" spans="1:22" x14ac:dyDescent="0.25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</row>
    <row r="2603" spans="1:22" x14ac:dyDescent="0.25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</row>
    <row r="2604" spans="1:22" x14ac:dyDescent="0.25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</row>
    <row r="2605" spans="1:22" x14ac:dyDescent="0.25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</row>
    <row r="2606" spans="1:22" x14ac:dyDescent="0.25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</row>
    <row r="2607" spans="1:22" x14ac:dyDescent="0.25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</row>
    <row r="2608" spans="1:22" x14ac:dyDescent="0.25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</row>
    <row r="2609" spans="1:22" x14ac:dyDescent="0.25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</row>
    <row r="2610" spans="1:22" x14ac:dyDescent="0.25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</row>
    <row r="2611" spans="1:22" x14ac:dyDescent="0.25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</row>
    <row r="2612" spans="1:22" x14ac:dyDescent="0.25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</row>
    <row r="2613" spans="1:22" x14ac:dyDescent="0.25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</row>
    <row r="2614" spans="1:22" x14ac:dyDescent="0.25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</row>
    <row r="2615" spans="1:22" x14ac:dyDescent="0.25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</row>
    <row r="2616" spans="1:22" x14ac:dyDescent="0.25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</row>
    <row r="2617" spans="1:22" x14ac:dyDescent="0.25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</row>
    <row r="2618" spans="1:22" x14ac:dyDescent="0.25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</row>
    <row r="2619" spans="1:22" x14ac:dyDescent="0.25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</row>
    <row r="2620" spans="1:22" x14ac:dyDescent="0.25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</row>
    <row r="2621" spans="1:22" x14ac:dyDescent="0.25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</row>
    <row r="2622" spans="1:22" x14ac:dyDescent="0.25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</row>
    <row r="2623" spans="1:22" x14ac:dyDescent="0.25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</row>
    <row r="2624" spans="1:22" x14ac:dyDescent="0.25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</row>
    <row r="2625" spans="1:22" x14ac:dyDescent="0.25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</row>
    <row r="2626" spans="1:22" x14ac:dyDescent="0.25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</row>
    <row r="2627" spans="1:22" x14ac:dyDescent="0.25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</row>
    <row r="2628" spans="1:22" x14ac:dyDescent="0.25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</row>
    <row r="2629" spans="1:22" x14ac:dyDescent="0.25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</row>
    <row r="2630" spans="1:22" x14ac:dyDescent="0.25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</row>
    <row r="2631" spans="1:22" x14ac:dyDescent="0.25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</row>
    <row r="2632" spans="1:22" x14ac:dyDescent="0.25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</row>
    <row r="2633" spans="1:22" x14ac:dyDescent="0.25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</row>
    <row r="2634" spans="1:22" x14ac:dyDescent="0.25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</row>
    <row r="2635" spans="1:22" x14ac:dyDescent="0.25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</row>
    <row r="2636" spans="1:22" x14ac:dyDescent="0.25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</row>
    <row r="2637" spans="1:22" x14ac:dyDescent="0.25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</row>
    <row r="2638" spans="1:22" x14ac:dyDescent="0.25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</row>
    <row r="2639" spans="1:22" x14ac:dyDescent="0.25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</row>
    <row r="2640" spans="1:22" x14ac:dyDescent="0.25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</row>
    <row r="2641" spans="1:22" x14ac:dyDescent="0.25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</row>
    <row r="2642" spans="1:22" x14ac:dyDescent="0.25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</row>
    <row r="2643" spans="1:22" x14ac:dyDescent="0.25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</row>
    <row r="2644" spans="1:22" x14ac:dyDescent="0.25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</row>
    <row r="2645" spans="1:22" x14ac:dyDescent="0.25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</row>
    <row r="2646" spans="1:22" x14ac:dyDescent="0.25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</row>
    <row r="2647" spans="1:22" x14ac:dyDescent="0.25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</row>
    <row r="2648" spans="1:22" x14ac:dyDescent="0.25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</row>
    <row r="2649" spans="1:22" x14ac:dyDescent="0.25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</row>
    <row r="2650" spans="1:22" x14ac:dyDescent="0.25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</row>
    <row r="2651" spans="1:22" x14ac:dyDescent="0.25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</row>
    <row r="2652" spans="1:22" x14ac:dyDescent="0.25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</row>
    <row r="2653" spans="1:22" x14ac:dyDescent="0.25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</row>
    <row r="2654" spans="1:22" x14ac:dyDescent="0.25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</row>
    <row r="2655" spans="1:22" x14ac:dyDescent="0.25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</row>
    <row r="2656" spans="1:22" x14ac:dyDescent="0.25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</row>
    <row r="2657" spans="1:22" x14ac:dyDescent="0.25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</row>
    <row r="2658" spans="1:22" x14ac:dyDescent="0.25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</row>
    <row r="2659" spans="1:22" x14ac:dyDescent="0.25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</row>
    <row r="2660" spans="1:22" x14ac:dyDescent="0.25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</row>
    <row r="2661" spans="1:22" x14ac:dyDescent="0.25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</row>
    <row r="2662" spans="1:22" x14ac:dyDescent="0.25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</row>
    <row r="2663" spans="1:22" x14ac:dyDescent="0.25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</row>
    <row r="2664" spans="1:22" x14ac:dyDescent="0.25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</row>
    <row r="2665" spans="1:22" x14ac:dyDescent="0.25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</row>
    <row r="2666" spans="1:22" x14ac:dyDescent="0.25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</row>
    <row r="2667" spans="1:22" x14ac:dyDescent="0.25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</row>
    <row r="2668" spans="1:22" x14ac:dyDescent="0.25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</row>
    <row r="2669" spans="1:22" x14ac:dyDescent="0.25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</row>
    <row r="2670" spans="1:22" x14ac:dyDescent="0.25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</row>
    <row r="2671" spans="1:22" x14ac:dyDescent="0.25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</row>
    <row r="2672" spans="1:22" x14ac:dyDescent="0.25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</row>
    <row r="2673" spans="1:22" x14ac:dyDescent="0.25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</row>
    <row r="2674" spans="1:22" x14ac:dyDescent="0.25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</row>
    <row r="2675" spans="1:22" x14ac:dyDescent="0.25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</row>
    <row r="2676" spans="1:22" x14ac:dyDescent="0.25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</row>
    <row r="2677" spans="1:22" x14ac:dyDescent="0.25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</row>
    <row r="2678" spans="1:22" x14ac:dyDescent="0.25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</row>
    <row r="2679" spans="1:22" x14ac:dyDescent="0.25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</row>
    <row r="2680" spans="1:22" x14ac:dyDescent="0.25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</row>
    <row r="2681" spans="1:22" x14ac:dyDescent="0.25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</row>
    <row r="2682" spans="1:22" x14ac:dyDescent="0.25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</row>
    <row r="2683" spans="1:22" x14ac:dyDescent="0.25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</row>
    <row r="2684" spans="1:22" x14ac:dyDescent="0.25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</row>
    <row r="2685" spans="1:22" x14ac:dyDescent="0.25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</row>
    <row r="2686" spans="1:22" x14ac:dyDescent="0.25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</row>
    <row r="2687" spans="1:22" x14ac:dyDescent="0.25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</row>
    <row r="2688" spans="1:22" x14ac:dyDescent="0.25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</row>
    <row r="2689" spans="1:22" x14ac:dyDescent="0.25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</row>
    <row r="2690" spans="1:22" x14ac:dyDescent="0.25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</row>
    <row r="2691" spans="1:22" x14ac:dyDescent="0.25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</row>
    <row r="2692" spans="1:22" x14ac:dyDescent="0.25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</row>
    <row r="2693" spans="1:22" x14ac:dyDescent="0.25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</row>
    <row r="2694" spans="1:22" x14ac:dyDescent="0.25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</row>
    <row r="2695" spans="1:22" x14ac:dyDescent="0.25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</row>
    <row r="2696" spans="1:22" x14ac:dyDescent="0.25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</row>
    <row r="2697" spans="1:22" x14ac:dyDescent="0.25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</row>
    <row r="2698" spans="1:22" x14ac:dyDescent="0.25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</row>
    <row r="2699" spans="1:22" x14ac:dyDescent="0.25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</row>
    <row r="2700" spans="1:22" x14ac:dyDescent="0.25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</row>
    <row r="2701" spans="1:22" x14ac:dyDescent="0.25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</row>
    <row r="2702" spans="1:22" x14ac:dyDescent="0.25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</row>
    <row r="2703" spans="1:22" x14ac:dyDescent="0.25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</row>
    <row r="2704" spans="1:22" x14ac:dyDescent="0.25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</row>
    <row r="2705" spans="1:22" x14ac:dyDescent="0.25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</row>
    <row r="2706" spans="1:22" x14ac:dyDescent="0.25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</row>
    <row r="2707" spans="1:22" x14ac:dyDescent="0.25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</row>
    <row r="2708" spans="1:22" x14ac:dyDescent="0.25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</row>
    <row r="2709" spans="1:22" x14ac:dyDescent="0.25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</row>
    <row r="2710" spans="1:22" x14ac:dyDescent="0.25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</row>
    <row r="2711" spans="1:22" x14ac:dyDescent="0.25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</row>
    <row r="2712" spans="1:22" x14ac:dyDescent="0.25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</row>
    <row r="2713" spans="1:22" x14ac:dyDescent="0.25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</row>
    <row r="2714" spans="1:22" x14ac:dyDescent="0.25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</row>
    <row r="2715" spans="1:22" x14ac:dyDescent="0.25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</row>
    <row r="2716" spans="1:22" x14ac:dyDescent="0.25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</row>
    <row r="2717" spans="1:22" x14ac:dyDescent="0.25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</row>
    <row r="2718" spans="1:22" x14ac:dyDescent="0.25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</row>
    <row r="2719" spans="1:22" x14ac:dyDescent="0.25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</row>
    <row r="2720" spans="1:22" x14ac:dyDescent="0.25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</row>
    <row r="2721" spans="1:22" x14ac:dyDescent="0.25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</row>
    <row r="2722" spans="1:22" x14ac:dyDescent="0.25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</row>
    <row r="2723" spans="1:22" x14ac:dyDescent="0.25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</row>
    <row r="2724" spans="1:22" x14ac:dyDescent="0.25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</row>
    <row r="2725" spans="1:22" x14ac:dyDescent="0.25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</row>
    <row r="2726" spans="1:22" x14ac:dyDescent="0.25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</row>
    <row r="2727" spans="1:22" x14ac:dyDescent="0.25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</row>
    <row r="2728" spans="1:22" x14ac:dyDescent="0.25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</row>
    <row r="2729" spans="1:22" x14ac:dyDescent="0.25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</row>
    <row r="2730" spans="1:22" x14ac:dyDescent="0.25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</row>
    <row r="2731" spans="1:22" x14ac:dyDescent="0.25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</row>
    <row r="2732" spans="1:22" x14ac:dyDescent="0.25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</row>
    <row r="2733" spans="1:22" x14ac:dyDescent="0.25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</row>
    <row r="2734" spans="1:22" x14ac:dyDescent="0.25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</row>
    <row r="2735" spans="1:22" x14ac:dyDescent="0.25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</row>
    <row r="2736" spans="1:22" x14ac:dyDescent="0.25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</row>
    <row r="2737" spans="1:22" x14ac:dyDescent="0.25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</row>
    <row r="2738" spans="1:22" x14ac:dyDescent="0.25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</row>
    <row r="2739" spans="1:22" x14ac:dyDescent="0.25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</row>
    <row r="2740" spans="1:22" x14ac:dyDescent="0.25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</row>
    <row r="2741" spans="1:22" x14ac:dyDescent="0.25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</row>
    <row r="2742" spans="1:22" x14ac:dyDescent="0.25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</row>
    <row r="2743" spans="1:22" x14ac:dyDescent="0.25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</row>
    <row r="2744" spans="1:22" x14ac:dyDescent="0.25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</row>
    <row r="2745" spans="1:22" x14ac:dyDescent="0.25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</row>
    <row r="2746" spans="1:22" x14ac:dyDescent="0.25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</row>
    <row r="2747" spans="1:22" x14ac:dyDescent="0.25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</row>
    <row r="2748" spans="1:22" x14ac:dyDescent="0.25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</row>
    <row r="2749" spans="1:22" x14ac:dyDescent="0.25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</row>
    <row r="2750" spans="1:22" x14ac:dyDescent="0.25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</row>
    <row r="2751" spans="1:22" x14ac:dyDescent="0.25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</row>
    <row r="2752" spans="1:22" x14ac:dyDescent="0.25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</row>
    <row r="2753" spans="1:22" x14ac:dyDescent="0.25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</row>
    <row r="2754" spans="1:22" x14ac:dyDescent="0.25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</row>
    <row r="2755" spans="1:22" x14ac:dyDescent="0.25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</row>
    <row r="2756" spans="1:22" x14ac:dyDescent="0.25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</row>
    <row r="2757" spans="1:22" x14ac:dyDescent="0.25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</row>
    <row r="2758" spans="1:22" x14ac:dyDescent="0.25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</row>
    <row r="2759" spans="1:22" x14ac:dyDescent="0.25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</row>
    <row r="2760" spans="1:22" x14ac:dyDescent="0.25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</row>
    <row r="2761" spans="1:22" x14ac:dyDescent="0.25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</row>
    <row r="2762" spans="1:22" x14ac:dyDescent="0.25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</row>
    <row r="2763" spans="1:22" x14ac:dyDescent="0.25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</row>
    <row r="2764" spans="1:22" x14ac:dyDescent="0.25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</row>
    <row r="2765" spans="1:22" x14ac:dyDescent="0.25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</row>
    <row r="2766" spans="1:22" x14ac:dyDescent="0.25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</row>
    <row r="2767" spans="1:22" x14ac:dyDescent="0.25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</row>
    <row r="2768" spans="1:22" x14ac:dyDescent="0.25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</row>
    <row r="2769" spans="1:22" x14ac:dyDescent="0.25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</row>
    <row r="2770" spans="1:22" x14ac:dyDescent="0.25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</row>
    <row r="2771" spans="1:22" x14ac:dyDescent="0.25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</row>
    <row r="2772" spans="1:22" x14ac:dyDescent="0.25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</row>
    <row r="2773" spans="1:22" x14ac:dyDescent="0.25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</row>
    <row r="2774" spans="1:22" x14ac:dyDescent="0.25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</row>
    <row r="2775" spans="1:22" x14ac:dyDescent="0.25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</row>
    <row r="2776" spans="1:22" x14ac:dyDescent="0.25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</row>
    <row r="2777" spans="1:22" x14ac:dyDescent="0.25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</row>
    <row r="2778" spans="1:22" x14ac:dyDescent="0.25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</row>
    <row r="2779" spans="1:22" x14ac:dyDescent="0.25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</row>
    <row r="2780" spans="1:22" x14ac:dyDescent="0.25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</row>
    <row r="2781" spans="1:22" x14ac:dyDescent="0.25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</row>
    <row r="2782" spans="1:22" x14ac:dyDescent="0.25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</row>
    <row r="2783" spans="1:22" x14ac:dyDescent="0.25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</row>
    <row r="2784" spans="1:22" x14ac:dyDescent="0.25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</row>
    <row r="2785" spans="1:22" x14ac:dyDescent="0.25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</row>
    <row r="2786" spans="1:22" x14ac:dyDescent="0.25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</row>
    <row r="2787" spans="1:22" x14ac:dyDescent="0.25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</row>
    <row r="2788" spans="1:22" x14ac:dyDescent="0.25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</row>
    <row r="2789" spans="1:22" x14ac:dyDescent="0.25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</row>
    <row r="2790" spans="1:22" x14ac:dyDescent="0.25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</row>
    <row r="2791" spans="1:22" x14ac:dyDescent="0.25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</row>
    <row r="2792" spans="1:22" x14ac:dyDescent="0.25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</row>
    <row r="2793" spans="1:22" x14ac:dyDescent="0.25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</row>
    <row r="2794" spans="1:22" x14ac:dyDescent="0.25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</row>
    <row r="2795" spans="1:22" x14ac:dyDescent="0.25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</row>
    <row r="2796" spans="1:22" x14ac:dyDescent="0.25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</row>
    <row r="2797" spans="1:22" x14ac:dyDescent="0.25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</row>
    <row r="2798" spans="1:22" x14ac:dyDescent="0.25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</row>
    <row r="2799" spans="1:22" x14ac:dyDescent="0.25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</row>
    <row r="2800" spans="1:22" x14ac:dyDescent="0.25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</row>
    <row r="2801" spans="1:22" x14ac:dyDescent="0.25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</row>
    <row r="2802" spans="1:22" x14ac:dyDescent="0.25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</row>
    <row r="2803" spans="1:22" x14ac:dyDescent="0.25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</row>
    <row r="2804" spans="1:22" x14ac:dyDescent="0.25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</row>
    <row r="2805" spans="1:22" x14ac:dyDescent="0.25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</row>
    <row r="2806" spans="1:22" x14ac:dyDescent="0.25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</row>
    <row r="2807" spans="1:22" x14ac:dyDescent="0.25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</row>
    <row r="2808" spans="1:22" x14ac:dyDescent="0.25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</row>
    <row r="2809" spans="1:22" x14ac:dyDescent="0.25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</row>
    <row r="2810" spans="1:22" x14ac:dyDescent="0.25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</row>
    <row r="2811" spans="1:22" x14ac:dyDescent="0.25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</row>
    <row r="2812" spans="1:22" x14ac:dyDescent="0.25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</row>
    <row r="2813" spans="1:22" x14ac:dyDescent="0.25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</row>
    <row r="2814" spans="1:22" x14ac:dyDescent="0.25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</row>
    <row r="2815" spans="1:22" x14ac:dyDescent="0.25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</row>
    <row r="2816" spans="1:22" x14ac:dyDescent="0.25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</row>
    <row r="2817" spans="1:22" x14ac:dyDescent="0.25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</row>
    <row r="2818" spans="1:22" x14ac:dyDescent="0.25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</row>
    <row r="2819" spans="1:22" x14ac:dyDescent="0.25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</row>
    <row r="2820" spans="1:22" x14ac:dyDescent="0.25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</row>
    <row r="2821" spans="1:22" x14ac:dyDescent="0.25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</row>
    <row r="2822" spans="1:22" x14ac:dyDescent="0.25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</row>
    <row r="2823" spans="1:22" x14ac:dyDescent="0.25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</row>
    <row r="2824" spans="1:22" x14ac:dyDescent="0.25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</row>
    <row r="2825" spans="1:22" x14ac:dyDescent="0.25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</row>
    <row r="2826" spans="1:22" x14ac:dyDescent="0.25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</row>
    <row r="2827" spans="1:22" x14ac:dyDescent="0.25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</row>
    <row r="2828" spans="1:22" x14ac:dyDescent="0.25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</row>
    <row r="2829" spans="1:22" x14ac:dyDescent="0.25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</row>
    <row r="2830" spans="1:22" x14ac:dyDescent="0.25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</row>
    <row r="2831" spans="1:22" x14ac:dyDescent="0.25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</row>
    <row r="2832" spans="1:22" x14ac:dyDescent="0.25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</row>
    <row r="2833" spans="1:22" x14ac:dyDescent="0.25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</row>
    <row r="2834" spans="1:22" x14ac:dyDescent="0.25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</row>
    <row r="2835" spans="1:22" x14ac:dyDescent="0.25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</row>
    <row r="2836" spans="1:22" x14ac:dyDescent="0.25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</row>
    <row r="2837" spans="1:22" x14ac:dyDescent="0.25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</row>
    <row r="2838" spans="1:22" x14ac:dyDescent="0.25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</row>
    <row r="2839" spans="1:22" x14ac:dyDescent="0.25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</row>
    <row r="2840" spans="1:22" x14ac:dyDescent="0.25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</row>
    <row r="2841" spans="1:22" x14ac:dyDescent="0.25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</row>
    <row r="2842" spans="1:22" x14ac:dyDescent="0.25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</row>
    <row r="2843" spans="1:22" x14ac:dyDescent="0.25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</row>
    <row r="2844" spans="1:22" x14ac:dyDescent="0.25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</row>
    <row r="2845" spans="1:22" x14ac:dyDescent="0.25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</row>
    <row r="2846" spans="1:22" x14ac:dyDescent="0.25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</row>
    <row r="2847" spans="1:22" x14ac:dyDescent="0.25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</row>
    <row r="2848" spans="1:22" x14ac:dyDescent="0.25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</row>
    <row r="2849" spans="1:22" x14ac:dyDescent="0.25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</row>
    <row r="2850" spans="1:22" x14ac:dyDescent="0.25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</row>
    <row r="2851" spans="1:22" x14ac:dyDescent="0.25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</row>
    <row r="2852" spans="1:22" x14ac:dyDescent="0.25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</row>
    <row r="2853" spans="1:22" x14ac:dyDescent="0.25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</row>
    <row r="2854" spans="1:22" x14ac:dyDescent="0.25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</row>
    <row r="2855" spans="1:22" x14ac:dyDescent="0.25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</row>
    <row r="2856" spans="1:22" x14ac:dyDescent="0.25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</row>
    <row r="2857" spans="1:22" x14ac:dyDescent="0.25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</row>
    <row r="2858" spans="1:22" x14ac:dyDescent="0.25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</row>
    <row r="2859" spans="1:22" x14ac:dyDescent="0.25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</row>
    <row r="2860" spans="1:22" x14ac:dyDescent="0.25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</row>
    <row r="2861" spans="1:22" x14ac:dyDescent="0.25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</row>
    <row r="2862" spans="1:22" x14ac:dyDescent="0.25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</row>
    <row r="2863" spans="1:22" x14ac:dyDescent="0.25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</row>
    <row r="2864" spans="1:22" x14ac:dyDescent="0.25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</row>
    <row r="2865" spans="1:22" x14ac:dyDescent="0.25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</row>
    <row r="2866" spans="1:22" x14ac:dyDescent="0.25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</row>
    <row r="2867" spans="1:22" x14ac:dyDescent="0.25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</row>
    <row r="2868" spans="1:22" x14ac:dyDescent="0.25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</row>
    <row r="2869" spans="1:22" x14ac:dyDescent="0.25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</row>
    <row r="2870" spans="1:22" x14ac:dyDescent="0.25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</row>
    <row r="2871" spans="1:22" x14ac:dyDescent="0.25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</row>
    <row r="2872" spans="1:22" x14ac:dyDescent="0.25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</row>
    <row r="2873" spans="1:22" x14ac:dyDescent="0.25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</row>
    <row r="2874" spans="1:22" x14ac:dyDescent="0.25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</row>
    <row r="2875" spans="1:22" x14ac:dyDescent="0.25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</row>
    <row r="2876" spans="1:22" x14ac:dyDescent="0.25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</row>
    <row r="2877" spans="1:22" x14ac:dyDescent="0.25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</row>
    <row r="2878" spans="1:22" x14ac:dyDescent="0.25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</row>
    <row r="2879" spans="1:22" x14ac:dyDescent="0.25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</row>
    <row r="2880" spans="1:22" x14ac:dyDescent="0.25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</row>
    <row r="2881" spans="1:22" x14ac:dyDescent="0.25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</row>
    <row r="2882" spans="1:22" x14ac:dyDescent="0.25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</row>
    <row r="2883" spans="1:22" x14ac:dyDescent="0.25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</row>
    <row r="2884" spans="1:22" x14ac:dyDescent="0.25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</row>
    <row r="2885" spans="1:22" x14ac:dyDescent="0.25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</row>
    <row r="2886" spans="1:22" x14ac:dyDescent="0.25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</row>
    <row r="2887" spans="1:22" x14ac:dyDescent="0.25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</row>
    <row r="2888" spans="1:22" x14ac:dyDescent="0.25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</row>
    <row r="2889" spans="1:22" x14ac:dyDescent="0.25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</row>
    <row r="2890" spans="1:22" x14ac:dyDescent="0.25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</row>
    <row r="2891" spans="1:22" x14ac:dyDescent="0.25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</row>
    <row r="2892" spans="1:22" x14ac:dyDescent="0.25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</row>
    <row r="2893" spans="1:22" x14ac:dyDescent="0.25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</row>
    <row r="2894" spans="1:22" x14ac:dyDescent="0.25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</row>
    <row r="2895" spans="1:22" x14ac:dyDescent="0.25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</row>
    <row r="2896" spans="1:22" x14ac:dyDescent="0.25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</row>
    <row r="2897" spans="1:22" x14ac:dyDescent="0.25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</row>
    <row r="2898" spans="1:22" x14ac:dyDescent="0.25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</row>
    <row r="2899" spans="1:22" x14ac:dyDescent="0.25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</row>
    <row r="2900" spans="1:22" x14ac:dyDescent="0.25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</row>
    <row r="2901" spans="1:22" x14ac:dyDescent="0.25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</row>
    <row r="2902" spans="1:22" x14ac:dyDescent="0.25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</row>
    <row r="2903" spans="1:22" x14ac:dyDescent="0.25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</row>
    <row r="2904" spans="1:22" x14ac:dyDescent="0.25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</row>
    <row r="2905" spans="1:22" x14ac:dyDescent="0.25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</row>
    <row r="2906" spans="1:22" x14ac:dyDescent="0.25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</row>
    <row r="2907" spans="1:22" x14ac:dyDescent="0.25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</row>
    <row r="2908" spans="1:22" x14ac:dyDescent="0.25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</row>
    <row r="2909" spans="1:22" x14ac:dyDescent="0.25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</row>
    <row r="2910" spans="1:22" x14ac:dyDescent="0.25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</row>
    <row r="2911" spans="1:22" x14ac:dyDescent="0.25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</row>
    <row r="2912" spans="1:22" x14ac:dyDescent="0.25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</row>
    <row r="2913" spans="1:22" x14ac:dyDescent="0.25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</row>
    <row r="2914" spans="1:22" x14ac:dyDescent="0.25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</row>
    <row r="2915" spans="1:22" x14ac:dyDescent="0.25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</row>
    <row r="2916" spans="1:22" x14ac:dyDescent="0.25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</row>
    <row r="2917" spans="1:22" x14ac:dyDescent="0.25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</row>
    <row r="2918" spans="1:22" x14ac:dyDescent="0.25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</row>
    <row r="2919" spans="1:22" x14ac:dyDescent="0.25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</row>
    <row r="2920" spans="1:22" x14ac:dyDescent="0.25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</row>
    <row r="2921" spans="1:22" x14ac:dyDescent="0.25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</row>
    <row r="2922" spans="1:22" x14ac:dyDescent="0.25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</row>
    <row r="2923" spans="1:22" x14ac:dyDescent="0.25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</row>
    <row r="2924" spans="1:22" x14ac:dyDescent="0.25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</row>
    <row r="2925" spans="1:22" x14ac:dyDescent="0.25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</row>
    <row r="2926" spans="1:22" x14ac:dyDescent="0.25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</row>
    <row r="2927" spans="1:22" x14ac:dyDescent="0.25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</row>
    <row r="2928" spans="1:22" x14ac:dyDescent="0.25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</row>
    <row r="2929" spans="1:22" x14ac:dyDescent="0.25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</row>
    <row r="2930" spans="1:22" x14ac:dyDescent="0.25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</row>
    <row r="2931" spans="1:22" x14ac:dyDescent="0.25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</row>
    <row r="2932" spans="1:22" x14ac:dyDescent="0.25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</row>
    <row r="2933" spans="1:22" x14ac:dyDescent="0.25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</row>
    <row r="2934" spans="1:22" x14ac:dyDescent="0.25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</row>
    <row r="2935" spans="1:22" x14ac:dyDescent="0.25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</row>
    <row r="2936" spans="1:22" x14ac:dyDescent="0.25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</row>
    <row r="2937" spans="1:22" x14ac:dyDescent="0.25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</row>
    <row r="2938" spans="1:22" x14ac:dyDescent="0.25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</row>
    <row r="2939" spans="1:22" x14ac:dyDescent="0.25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</row>
    <row r="2940" spans="1:22" x14ac:dyDescent="0.25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</row>
    <row r="2941" spans="1:22" x14ac:dyDescent="0.25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</row>
    <row r="2942" spans="1:22" x14ac:dyDescent="0.25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</row>
    <row r="2943" spans="1:22" x14ac:dyDescent="0.25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</row>
    <row r="2944" spans="1:22" x14ac:dyDescent="0.25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</row>
    <row r="2945" spans="1:22" x14ac:dyDescent="0.25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</row>
    <row r="2946" spans="1:22" x14ac:dyDescent="0.25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</row>
    <row r="2947" spans="1:22" x14ac:dyDescent="0.25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</row>
    <row r="2948" spans="1:22" x14ac:dyDescent="0.25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</row>
    <row r="2949" spans="1:22" x14ac:dyDescent="0.25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</row>
    <row r="2950" spans="1:22" x14ac:dyDescent="0.25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</row>
    <row r="2951" spans="1:22" x14ac:dyDescent="0.25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</row>
    <row r="2952" spans="1:22" x14ac:dyDescent="0.25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</row>
    <row r="2953" spans="1:22" x14ac:dyDescent="0.25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</row>
    <row r="2954" spans="1:22" x14ac:dyDescent="0.25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</row>
    <row r="2955" spans="1:22" x14ac:dyDescent="0.25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</row>
    <row r="2956" spans="1:22" x14ac:dyDescent="0.25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</row>
    <row r="2957" spans="1:22" x14ac:dyDescent="0.25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</row>
    <row r="2958" spans="1:22" x14ac:dyDescent="0.25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</row>
    <row r="2959" spans="1:22" x14ac:dyDescent="0.25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</row>
    <row r="2960" spans="1:22" x14ac:dyDescent="0.25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</row>
    <row r="2961" spans="1:22" x14ac:dyDescent="0.25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</row>
    <row r="2962" spans="1:22" x14ac:dyDescent="0.25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</row>
    <row r="2963" spans="1:22" x14ac:dyDescent="0.25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</row>
    <row r="2964" spans="1:22" x14ac:dyDescent="0.25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</row>
    <row r="2965" spans="1:22" x14ac:dyDescent="0.25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</row>
    <row r="2966" spans="1:22" x14ac:dyDescent="0.25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</row>
    <row r="2967" spans="1:22" x14ac:dyDescent="0.25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</row>
    <row r="2968" spans="1:22" x14ac:dyDescent="0.25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</row>
    <row r="2969" spans="1:22" x14ac:dyDescent="0.25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</row>
    <row r="2970" spans="1:22" x14ac:dyDescent="0.25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</row>
    <row r="2971" spans="1:22" x14ac:dyDescent="0.25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</row>
    <row r="2972" spans="1:22" x14ac:dyDescent="0.25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</row>
    <row r="2973" spans="1:22" x14ac:dyDescent="0.25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</row>
    <row r="2974" spans="1:22" x14ac:dyDescent="0.25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</row>
    <row r="2975" spans="1:22" x14ac:dyDescent="0.25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</row>
    <row r="2976" spans="1:22" x14ac:dyDescent="0.25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</row>
    <row r="2977" spans="1:22" x14ac:dyDescent="0.25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</row>
    <row r="2978" spans="1:22" x14ac:dyDescent="0.25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</row>
    <row r="2979" spans="1:22" x14ac:dyDescent="0.25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</row>
    <row r="2980" spans="1:22" x14ac:dyDescent="0.25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</row>
    <row r="2981" spans="1:22" x14ac:dyDescent="0.25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</row>
    <row r="2982" spans="1:22" x14ac:dyDescent="0.25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</row>
    <row r="2983" spans="1:22" x14ac:dyDescent="0.25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</row>
    <row r="2984" spans="1:22" x14ac:dyDescent="0.25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</row>
    <row r="2985" spans="1:22" x14ac:dyDescent="0.25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</row>
    <row r="2986" spans="1:22" x14ac:dyDescent="0.25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</row>
    <row r="2987" spans="1:22" x14ac:dyDescent="0.25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</row>
    <row r="2988" spans="1:22" x14ac:dyDescent="0.25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</row>
    <row r="2989" spans="1:22" x14ac:dyDescent="0.25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</row>
    <row r="2990" spans="1:22" x14ac:dyDescent="0.25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</row>
    <row r="2991" spans="1:22" x14ac:dyDescent="0.25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</row>
    <row r="2992" spans="1:22" x14ac:dyDescent="0.25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</row>
    <row r="2993" spans="1:22" x14ac:dyDescent="0.25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</row>
    <row r="2994" spans="1:22" x14ac:dyDescent="0.25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</row>
    <row r="2995" spans="1:22" x14ac:dyDescent="0.25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</row>
    <row r="2996" spans="1:22" x14ac:dyDescent="0.25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</row>
    <row r="2997" spans="1:22" x14ac:dyDescent="0.25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</row>
    <row r="2998" spans="1:22" x14ac:dyDescent="0.25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</row>
    <row r="2999" spans="1:22" x14ac:dyDescent="0.25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</row>
    <row r="3000" spans="1:22" x14ac:dyDescent="0.25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</row>
    <row r="3001" spans="1:22" x14ac:dyDescent="0.25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</row>
    <row r="3002" spans="1:22" x14ac:dyDescent="0.25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</row>
    <row r="3003" spans="1:22" x14ac:dyDescent="0.25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</row>
    <row r="3004" spans="1:22" x14ac:dyDescent="0.25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</row>
    <row r="3005" spans="1:22" x14ac:dyDescent="0.25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</row>
    <row r="3006" spans="1:22" x14ac:dyDescent="0.25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</row>
    <row r="3007" spans="1:22" x14ac:dyDescent="0.25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</row>
    <row r="3008" spans="1:22" x14ac:dyDescent="0.25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</row>
    <row r="3009" spans="1:22" x14ac:dyDescent="0.25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</row>
    <row r="3010" spans="1:22" x14ac:dyDescent="0.25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</row>
    <row r="3011" spans="1:22" x14ac:dyDescent="0.25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</row>
    <row r="3012" spans="1:22" x14ac:dyDescent="0.25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</row>
    <row r="3013" spans="1:22" x14ac:dyDescent="0.25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</row>
    <row r="3014" spans="1:22" x14ac:dyDescent="0.25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</row>
    <row r="3015" spans="1:22" x14ac:dyDescent="0.25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</row>
    <row r="3016" spans="1:22" x14ac:dyDescent="0.25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</row>
    <row r="3017" spans="1:22" x14ac:dyDescent="0.25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</row>
    <row r="3018" spans="1:22" x14ac:dyDescent="0.25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</row>
    <row r="3019" spans="1:22" x14ac:dyDescent="0.25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</row>
    <row r="3020" spans="1:22" x14ac:dyDescent="0.25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</row>
    <row r="3021" spans="1:22" x14ac:dyDescent="0.25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</row>
    <row r="3022" spans="1:22" x14ac:dyDescent="0.25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</row>
    <row r="3023" spans="1:22" x14ac:dyDescent="0.25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</row>
    <row r="3024" spans="1:22" x14ac:dyDescent="0.25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</row>
    <row r="3025" spans="1:22" x14ac:dyDescent="0.25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</row>
    <row r="3026" spans="1:22" x14ac:dyDescent="0.25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</row>
    <row r="3027" spans="1:22" x14ac:dyDescent="0.25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</row>
    <row r="3028" spans="1:22" x14ac:dyDescent="0.25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</row>
    <row r="3029" spans="1:22" x14ac:dyDescent="0.25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</row>
    <row r="3030" spans="1:22" x14ac:dyDescent="0.25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</row>
    <row r="3031" spans="1:22" x14ac:dyDescent="0.25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</row>
    <row r="3032" spans="1:22" x14ac:dyDescent="0.25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</row>
    <row r="3033" spans="1:22" x14ac:dyDescent="0.25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</row>
    <row r="3034" spans="1:22" x14ac:dyDescent="0.25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</row>
    <row r="3035" spans="1:22" x14ac:dyDescent="0.25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</row>
    <row r="3036" spans="1:22" x14ac:dyDescent="0.25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</row>
    <row r="3037" spans="1:22" x14ac:dyDescent="0.25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</row>
    <row r="3038" spans="1:22" x14ac:dyDescent="0.25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</row>
    <row r="3039" spans="1:22" x14ac:dyDescent="0.25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</row>
    <row r="3040" spans="1:22" x14ac:dyDescent="0.25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</row>
    <row r="3041" spans="1:22" x14ac:dyDescent="0.25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</row>
    <row r="3042" spans="1:22" x14ac:dyDescent="0.25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</row>
    <row r="3043" spans="1:22" x14ac:dyDescent="0.25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</row>
    <row r="3044" spans="1:22" x14ac:dyDescent="0.25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</row>
    <row r="3045" spans="1:22" x14ac:dyDescent="0.25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</row>
    <row r="3046" spans="1:22" x14ac:dyDescent="0.25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</row>
    <row r="3047" spans="1:22" x14ac:dyDescent="0.25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</row>
    <row r="3048" spans="1:22" x14ac:dyDescent="0.25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</row>
    <row r="3049" spans="1:22" x14ac:dyDescent="0.25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</row>
    <row r="3050" spans="1:22" x14ac:dyDescent="0.25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</row>
    <row r="3051" spans="1:22" x14ac:dyDescent="0.25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</row>
    <row r="3052" spans="1:22" x14ac:dyDescent="0.25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</row>
    <row r="3053" spans="1:22" x14ac:dyDescent="0.25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</row>
    <row r="3054" spans="1:22" x14ac:dyDescent="0.25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</row>
    <row r="3055" spans="1:22" x14ac:dyDescent="0.25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</row>
    <row r="3056" spans="1:22" x14ac:dyDescent="0.25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</row>
    <row r="3057" spans="1:22" x14ac:dyDescent="0.25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</row>
    <row r="3058" spans="1:22" x14ac:dyDescent="0.25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</row>
    <row r="3059" spans="1:22" x14ac:dyDescent="0.25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</row>
    <row r="3060" spans="1:22" x14ac:dyDescent="0.25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</row>
    <row r="3061" spans="1:22" x14ac:dyDescent="0.25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</row>
    <row r="3062" spans="1:22" x14ac:dyDescent="0.25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</row>
    <row r="3063" spans="1:22" x14ac:dyDescent="0.25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</row>
    <row r="3064" spans="1:22" x14ac:dyDescent="0.25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</row>
    <row r="3065" spans="1:22" x14ac:dyDescent="0.25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</row>
    <row r="3066" spans="1:22" x14ac:dyDescent="0.25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</row>
    <row r="3067" spans="1:22" x14ac:dyDescent="0.25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</row>
    <row r="3068" spans="1:22" x14ac:dyDescent="0.25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</row>
    <row r="3069" spans="1:22" x14ac:dyDescent="0.25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</row>
    <row r="3070" spans="1:22" x14ac:dyDescent="0.25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</row>
    <row r="3071" spans="1:22" x14ac:dyDescent="0.25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</row>
    <row r="3072" spans="1:22" x14ac:dyDescent="0.25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</row>
    <row r="3073" spans="1:22" x14ac:dyDescent="0.25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</row>
    <row r="3074" spans="1:22" x14ac:dyDescent="0.25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</row>
    <row r="3075" spans="1:22" x14ac:dyDescent="0.25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</row>
    <row r="3076" spans="1:22" x14ac:dyDescent="0.25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</row>
    <row r="3077" spans="1:22" x14ac:dyDescent="0.25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</row>
    <row r="3078" spans="1:22" x14ac:dyDescent="0.25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</row>
    <row r="3079" spans="1:22" x14ac:dyDescent="0.25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</row>
    <row r="3080" spans="1:22" x14ac:dyDescent="0.25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</row>
    <row r="3081" spans="1:22" x14ac:dyDescent="0.25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</row>
    <row r="3082" spans="1:22" x14ac:dyDescent="0.25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</row>
    <row r="3083" spans="1:22" x14ac:dyDescent="0.25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</row>
    <row r="3084" spans="1:22" x14ac:dyDescent="0.25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</row>
    <row r="3085" spans="1:22" x14ac:dyDescent="0.25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</row>
    <row r="3086" spans="1:22" x14ac:dyDescent="0.25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</row>
    <row r="3087" spans="1:22" x14ac:dyDescent="0.25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</row>
    <row r="3088" spans="1:22" x14ac:dyDescent="0.25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</row>
    <row r="3089" spans="1:22" x14ac:dyDescent="0.25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</row>
    <row r="3090" spans="1:22" x14ac:dyDescent="0.25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</row>
    <row r="3091" spans="1:22" x14ac:dyDescent="0.25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</row>
    <row r="3092" spans="1:22" x14ac:dyDescent="0.25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</row>
    <row r="3093" spans="1:22" x14ac:dyDescent="0.25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</row>
    <row r="3094" spans="1:22" x14ac:dyDescent="0.25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</row>
    <row r="3095" spans="1:22" x14ac:dyDescent="0.25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</row>
    <row r="3096" spans="1:22" x14ac:dyDescent="0.25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</row>
    <row r="3097" spans="1:22" x14ac:dyDescent="0.25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</row>
    <row r="3098" spans="1:22" x14ac:dyDescent="0.25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</row>
    <row r="3099" spans="1:22" x14ac:dyDescent="0.25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</row>
    <row r="3100" spans="1:22" x14ac:dyDescent="0.25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</row>
    <row r="3101" spans="1:22" x14ac:dyDescent="0.25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</row>
    <row r="3102" spans="1:22" x14ac:dyDescent="0.25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</row>
    <row r="3103" spans="1:22" x14ac:dyDescent="0.25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</row>
    <row r="3104" spans="1:22" x14ac:dyDescent="0.25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</row>
    <row r="3105" spans="1:22" x14ac:dyDescent="0.25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</row>
    <row r="3106" spans="1:22" x14ac:dyDescent="0.25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</row>
    <row r="3107" spans="1:22" x14ac:dyDescent="0.25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</row>
    <row r="3108" spans="1:22" x14ac:dyDescent="0.25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</row>
    <row r="3109" spans="1:22" x14ac:dyDescent="0.25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</row>
    <row r="3110" spans="1:22" x14ac:dyDescent="0.25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</row>
    <row r="3111" spans="1:22" x14ac:dyDescent="0.25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</row>
    <row r="3112" spans="1:22" x14ac:dyDescent="0.25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</row>
    <row r="3113" spans="1:22" x14ac:dyDescent="0.25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</row>
    <row r="3114" spans="1:22" x14ac:dyDescent="0.25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</row>
    <row r="3115" spans="1:22" x14ac:dyDescent="0.25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</row>
    <row r="3116" spans="1:22" x14ac:dyDescent="0.25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</row>
    <row r="3117" spans="1:22" x14ac:dyDescent="0.25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</row>
    <row r="3118" spans="1:22" x14ac:dyDescent="0.25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</row>
    <row r="3119" spans="1:22" x14ac:dyDescent="0.25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</row>
    <row r="3120" spans="1:22" x14ac:dyDescent="0.25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</row>
    <row r="3121" spans="1:22" x14ac:dyDescent="0.25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</row>
    <row r="3122" spans="1:22" x14ac:dyDescent="0.25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</row>
    <row r="3123" spans="1:22" x14ac:dyDescent="0.25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</row>
    <row r="3124" spans="1:22" x14ac:dyDescent="0.25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</row>
    <row r="3125" spans="1:22" x14ac:dyDescent="0.25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</row>
    <row r="3126" spans="1:22" x14ac:dyDescent="0.25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</row>
    <row r="3127" spans="1:22" x14ac:dyDescent="0.25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</row>
    <row r="3128" spans="1:22" x14ac:dyDescent="0.25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</row>
    <row r="3129" spans="1:22" x14ac:dyDescent="0.25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</row>
    <row r="3130" spans="1:22" x14ac:dyDescent="0.25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</row>
    <row r="3131" spans="1:22" x14ac:dyDescent="0.25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</row>
    <row r="3132" spans="1:22" x14ac:dyDescent="0.25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</row>
    <row r="3133" spans="1:22" x14ac:dyDescent="0.25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</row>
    <row r="3134" spans="1:22" x14ac:dyDescent="0.25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</row>
    <row r="3135" spans="1:22" x14ac:dyDescent="0.25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</row>
    <row r="3136" spans="1:22" x14ac:dyDescent="0.25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</row>
    <row r="3137" spans="1:22" x14ac:dyDescent="0.25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</row>
    <row r="3138" spans="1:22" x14ac:dyDescent="0.25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</row>
    <row r="3139" spans="1:22" x14ac:dyDescent="0.25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</row>
    <row r="3140" spans="1:22" x14ac:dyDescent="0.25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</row>
    <row r="3141" spans="1:22" x14ac:dyDescent="0.25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</row>
    <row r="3142" spans="1:22" x14ac:dyDescent="0.25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</row>
    <row r="3143" spans="1:22" x14ac:dyDescent="0.25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</row>
    <row r="3144" spans="1:22" x14ac:dyDescent="0.25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</row>
    <row r="3145" spans="1:22" x14ac:dyDescent="0.25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</row>
    <row r="3146" spans="1:22" x14ac:dyDescent="0.25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</row>
    <row r="3147" spans="1:22" x14ac:dyDescent="0.25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</row>
    <row r="3148" spans="1:22" x14ac:dyDescent="0.25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</row>
    <row r="3149" spans="1:22" x14ac:dyDescent="0.25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</row>
    <row r="3150" spans="1:22" x14ac:dyDescent="0.25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</row>
    <row r="3151" spans="1:22" x14ac:dyDescent="0.25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</row>
    <row r="3152" spans="1:22" x14ac:dyDescent="0.25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</row>
    <row r="3153" spans="1:22" x14ac:dyDescent="0.25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</row>
    <row r="3154" spans="1:22" x14ac:dyDescent="0.25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</row>
    <row r="3155" spans="1:22" x14ac:dyDescent="0.25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</row>
    <row r="3156" spans="1:22" x14ac:dyDescent="0.25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</row>
    <row r="3157" spans="1:22" x14ac:dyDescent="0.25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</row>
    <row r="3158" spans="1:22" x14ac:dyDescent="0.25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</row>
    <row r="3159" spans="1:22" x14ac:dyDescent="0.25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</row>
    <row r="3160" spans="1:22" x14ac:dyDescent="0.25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</row>
    <row r="3161" spans="1:22" x14ac:dyDescent="0.25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</row>
    <row r="3162" spans="1:22" x14ac:dyDescent="0.25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</row>
    <row r="3163" spans="1:22" x14ac:dyDescent="0.25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</row>
    <row r="3164" spans="1:22" x14ac:dyDescent="0.25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</row>
    <row r="3165" spans="1:22" x14ac:dyDescent="0.25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</row>
    <row r="3166" spans="1:22" x14ac:dyDescent="0.25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</row>
    <row r="3167" spans="1:22" x14ac:dyDescent="0.25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</row>
    <row r="3168" spans="1:22" x14ac:dyDescent="0.25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</row>
    <row r="3169" spans="1:22" x14ac:dyDescent="0.25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</row>
    <row r="3170" spans="1:22" x14ac:dyDescent="0.25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</row>
    <row r="3171" spans="1:22" x14ac:dyDescent="0.25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</row>
    <row r="3172" spans="1:22" x14ac:dyDescent="0.25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</row>
    <row r="3173" spans="1:22" x14ac:dyDescent="0.25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</row>
    <row r="3174" spans="1:22" x14ac:dyDescent="0.25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</row>
    <row r="3175" spans="1:22" x14ac:dyDescent="0.25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</row>
    <row r="3176" spans="1:22" x14ac:dyDescent="0.25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</row>
    <row r="3177" spans="1:22" x14ac:dyDescent="0.25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</row>
    <row r="3178" spans="1:22" x14ac:dyDescent="0.25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</row>
    <row r="3179" spans="1:22" x14ac:dyDescent="0.25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</row>
    <row r="3180" spans="1:22" x14ac:dyDescent="0.25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</row>
    <row r="3181" spans="1:22" x14ac:dyDescent="0.25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</row>
    <row r="3182" spans="1:22" x14ac:dyDescent="0.25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</row>
    <row r="3183" spans="1:22" x14ac:dyDescent="0.25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</row>
    <row r="3184" spans="1:22" x14ac:dyDescent="0.25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</row>
    <row r="3185" spans="1:22" x14ac:dyDescent="0.25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</row>
    <row r="3186" spans="1:22" x14ac:dyDescent="0.25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</row>
    <row r="3187" spans="1:22" x14ac:dyDescent="0.25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</row>
    <row r="3188" spans="1:22" x14ac:dyDescent="0.25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</row>
    <row r="3189" spans="1:22" x14ac:dyDescent="0.25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</row>
    <row r="3190" spans="1:22" x14ac:dyDescent="0.25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</row>
    <row r="3191" spans="1:22" x14ac:dyDescent="0.25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</row>
    <row r="3192" spans="1:22" x14ac:dyDescent="0.25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</row>
    <row r="3193" spans="1:22" x14ac:dyDescent="0.25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</row>
    <row r="3194" spans="1:22" x14ac:dyDescent="0.25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</row>
    <row r="3195" spans="1:22" x14ac:dyDescent="0.25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</row>
    <row r="3196" spans="1:22" x14ac:dyDescent="0.25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</row>
    <row r="3197" spans="1:22" x14ac:dyDescent="0.25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</row>
    <row r="3198" spans="1:22" x14ac:dyDescent="0.25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</row>
    <row r="3199" spans="1:22" x14ac:dyDescent="0.25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</row>
    <row r="3200" spans="1:22" x14ac:dyDescent="0.25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</row>
    <row r="3201" spans="1:22" x14ac:dyDescent="0.25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</row>
    <row r="3202" spans="1:22" x14ac:dyDescent="0.25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</row>
    <row r="3203" spans="1:22" x14ac:dyDescent="0.25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</row>
    <row r="3204" spans="1:22" x14ac:dyDescent="0.25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</row>
    <row r="3205" spans="1:22" x14ac:dyDescent="0.25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</row>
    <row r="3206" spans="1:22" x14ac:dyDescent="0.25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</row>
    <row r="3207" spans="1:22" x14ac:dyDescent="0.25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</row>
    <row r="3208" spans="1:22" x14ac:dyDescent="0.25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</row>
    <row r="3209" spans="1:22" x14ac:dyDescent="0.25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</row>
    <row r="3210" spans="1:22" x14ac:dyDescent="0.25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</row>
    <row r="3211" spans="1:22" x14ac:dyDescent="0.25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</row>
    <row r="3212" spans="1:22" x14ac:dyDescent="0.25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</row>
    <row r="3213" spans="1:22" x14ac:dyDescent="0.25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</row>
    <row r="3214" spans="1:22" x14ac:dyDescent="0.25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</row>
    <row r="3215" spans="1:22" x14ac:dyDescent="0.25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</row>
    <row r="3216" spans="1:22" x14ac:dyDescent="0.25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</row>
    <row r="3217" spans="1:22" x14ac:dyDescent="0.25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</row>
    <row r="3218" spans="1:22" x14ac:dyDescent="0.25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</row>
    <row r="3219" spans="1:22" x14ac:dyDescent="0.25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</row>
    <row r="3220" spans="1:22" x14ac:dyDescent="0.25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</row>
    <row r="3221" spans="1:22" x14ac:dyDescent="0.25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</row>
    <row r="3222" spans="1:22" x14ac:dyDescent="0.25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</row>
    <row r="3223" spans="1:22" x14ac:dyDescent="0.25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</row>
    <row r="3224" spans="1:22" x14ac:dyDescent="0.25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</row>
    <row r="3225" spans="1:22" x14ac:dyDescent="0.25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</row>
    <row r="3226" spans="1:22" x14ac:dyDescent="0.25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</row>
    <row r="3227" spans="1:22" x14ac:dyDescent="0.25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</row>
    <row r="3228" spans="1:22" x14ac:dyDescent="0.25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</row>
    <row r="3229" spans="1:22" x14ac:dyDescent="0.25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</row>
    <row r="3230" spans="1:22" x14ac:dyDescent="0.25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</row>
    <row r="3231" spans="1:22" x14ac:dyDescent="0.25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</row>
    <row r="3232" spans="1:22" x14ac:dyDescent="0.25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</row>
    <row r="3233" spans="1:22" x14ac:dyDescent="0.25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</row>
    <row r="3234" spans="1:22" x14ac:dyDescent="0.25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</row>
    <row r="3235" spans="1:22" x14ac:dyDescent="0.25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</row>
    <row r="3236" spans="1:22" x14ac:dyDescent="0.25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</row>
    <row r="3237" spans="1:22" x14ac:dyDescent="0.25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</row>
    <row r="3238" spans="1:22" x14ac:dyDescent="0.25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</row>
    <row r="3239" spans="1:22" x14ac:dyDescent="0.25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</row>
    <row r="3240" spans="1:22" x14ac:dyDescent="0.25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</row>
    <row r="3241" spans="1:22" x14ac:dyDescent="0.25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</row>
    <row r="3242" spans="1:22" x14ac:dyDescent="0.25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</row>
    <row r="3243" spans="1:22" x14ac:dyDescent="0.25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</row>
    <row r="3244" spans="1:22" x14ac:dyDescent="0.25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</row>
    <row r="3245" spans="1:22" x14ac:dyDescent="0.25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</row>
    <row r="3246" spans="1:22" x14ac:dyDescent="0.25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</row>
    <row r="3247" spans="1:22" x14ac:dyDescent="0.25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</row>
    <row r="3248" spans="1:22" x14ac:dyDescent="0.25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</row>
    <row r="3249" spans="1:22" x14ac:dyDescent="0.25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</row>
    <row r="3250" spans="1:22" x14ac:dyDescent="0.25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</row>
    <row r="3251" spans="1:22" x14ac:dyDescent="0.25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</row>
    <row r="3252" spans="1:22" x14ac:dyDescent="0.25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</row>
    <row r="3253" spans="1:22" x14ac:dyDescent="0.25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</row>
    <row r="3254" spans="1:22" x14ac:dyDescent="0.25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</row>
    <row r="3255" spans="1:22" x14ac:dyDescent="0.25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</row>
    <row r="3256" spans="1:22" x14ac:dyDescent="0.25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</row>
    <row r="3257" spans="1:22" x14ac:dyDescent="0.25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</row>
    <row r="3258" spans="1:22" x14ac:dyDescent="0.25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</row>
    <row r="3259" spans="1:22" x14ac:dyDescent="0.25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</row>
    <row r="3260" spans="1:22" x14ac:dyDescent="0.25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</row>
    <row r="3261" spans="1:22" x14ac:dyDescent="0.25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</row>
    <row r="3262" spans="1:22" x14ac:dyDescent="0.25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</row>
    <row r="3263" spans="1:22" x14ac:dyDescent="0.25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</row>
    <row r="3264" spans="1:22" x14ac:dyDescent="0.25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</row>
    <row r="3265" spans="1:22" x14ac:dyDescent="0.25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</row>
    <row r="3266" spans="1:22" x14ac:dyDescent="0.25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</row>
    <row r="3267" spans="1:22" x14ac:dyDescent="0.25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</row>
    <row r="3268" spans="1:22" x14ac:dyDescent="0.25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</row>
    <row r="3269" spans="1:22" x14ac:dyDescent="0.25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</row>
    <row r="3270" spans="1:22" x14ac:dyDescent="0.25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</row>
    <row r="3271" spans="1:22" x14ac:dyDescent="0.25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</row>
    <row r="3272" spans="1:22" x14ac:dyDescent="0.25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</row>
    <row r="3273" spans="1:22" x14ac:dyDescent="0.25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</row>
    <row r="3274" spans="1:22" x14ac:dyDescent="0.25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</row>
    <row r="3275" spans="1:22" x14ac:dyDescent="0.25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</row>
    <row r="3276" spans="1:22" x14ac:dyDescent="0.25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</row>
    <row r="3277" spans="1:22" x14ac:dyDescent="0.25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</row>
    <row r="3278" spans="1:22" x14ac:dyDescent="0.25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</row>
    <row r="3279" spans="1:22" x14ac:dyDescent="0.25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</row>
    <row r="3280" spans="1:22" x14ac:dyDescent="0.25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</row>
    <row r="3281" spans="1:22" x14ac:dyDescent="0.25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</row>
    <row r="3282" spans="1:22" x14ac:dyDescent="0.25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</row>
    <row r="3283" spans="1:22" x14ac:dyDescent="0.25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</row>
    <row r="3284" spans="1:22" x14ac:dyDescent="0.25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</row>
    <row r="3285" spans="1:22" x14ac:dyDescent="0.25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</row>
    <row r="3286" spans="1:22" x14ac:dyDescent="0.25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</row>
    <row r="3287" spans="1:22" x14ac:dyDescent="0.25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</row>
    <row r="3288" spans="1:22" x14ac:dyDescent="0.25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</row>
    <row r="3289" spans="1:22" x14ac:dyDescent="0.25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</row>
    <row r="3290" spans="1:22" x14ac:dyDescent="0.25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</row>
    <row r="3291" spans="1:22" x14ac:dyDescent="0.25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</row>
    <row r="3292" spans="1:22" x14ac:dyDescent="0.25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</row>
    <row r="3293" spans="1:22" x14ac:dyDescent="0.25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</row>
    <row r="3294" spans="1:22" x14ac:dyDescent="0.25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</row>
    <row r="3295" spans="1:22" x14ac:dyDescent="0.25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</row>
    <row r="3296" spans="1:22" x14ac:dyDescent="0.25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</row>
    <row r="3297" spans="1:22" x14ac:dyDescent="0.25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</row>
    <row r="3298" spans="1:22" x14ac:dyDescent="0.25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</row>
    <row r="3299" spans="1:22" x14ac:dyDescent="0.25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</row>
    <row r="3300" spans="1:22" x14ac:dyDescent="0.25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</row>
    <row r="3301" spans="1:22" x14ac:dyDescent="0.25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</row>
    <row r="3302" spans="1:22" x14ac:dyDescent="0.25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</row>
    <row r="3303" spans="1:22" x14ac:dyDescent="0.25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</row>
    <row r="3304" spans="1:22" x14ac:dyDescent="0.25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</row>
    <row r="3305" spans="1:22" x14ac:dyDescent="0.25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</row>
    <row r="3306" spans="1:22" x14ac:dyDescent="0.25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</row>
    <row r="3307" spans="1:22" x14ac:dyDescent="0.25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</row>
    <row r="3308" spans="1:22" x14ac:dyDescent="0.25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</row>
    <row r="3309" spans="1:22" x14ac:dyDescent="0.25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</row>
    <row r="3310" spans="1:22" x14ac:dyDescent="0.25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</row>
    <row r="3311" spans="1:22" x14ac:dyDescent="0.25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</row>
    <row r="3312" spans="1:22" x14ac:dyDescent="0.25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</row>
    <row r="3313" spans="1:22" x14ac:dyDescent="0.25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</row>
    <row r="3314" spans="1:22" x14ac:dyDescent="0.25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</row>
    <row r="3315" spans="1:22" x14ac:dyDescent="0.25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</row>
    <row r="3316" spans="1:22" x14ac:dyDescent="0.25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</row>
    <row r="3317" spans="1:22" x14ac:dyDescent="0.25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</row>
    <row r="3318" spans="1:22" x14ac:dyDescent="0.25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</row>
    <row r="3319" spans="1:22" x14ac:dyDescent="0.25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</row>
    <row r="3320" spans="1:22" x14ac:dyDescent="0.25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</row>
    <row r="3321" spans="1:22" x14ac:dyDescent="0.25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</row>
    <row r="3322" spans="1:22" x14ac:dyDescent="0.25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</row>
    <row r="3323" spans="1:22" x14ac:dyDescent="0.25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</row>
    <row r="3324" spans="1:22" x14ac:dyDescent="0.25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</row>
    <row r="3325" spans="1:22" x14ac:dyDescent="0.25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</row>
    <row r="3326" spans="1:22" x14ac:dyDescent="0.25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</row>
    <row r="3327" spans="1:22" x14ac:dyDescent="0.25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</row>
    <row r="3328" spans="1:22" x14ac:dyDescent="0.25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</row>
    <row r="3329" spans="1:22" x14ac:dyDescent="0.25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</row>
    <row r="3330" spans="1:22" x14ac:dyDescent="0.25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</row>
    <row r="3331" spans="1:22" x14ac:dyDescent="0.25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</row>
    <row r="3332" spans="1:22" x14ac:dyDescent="0.25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</row>
    <row r="3333" spans="1:22" x14ac:dyDescent="0.25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</row>
    <row r="3334" spans="1:22" x14ac:dyDescent="0.25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</row>
    <row r="3335" spans="1:22" x14ac:dyDescent="0.25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</row>
    <row r="3336" spans="1:22" x14ac:dyDescent="0.25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</row>
    <row r="3337" spans="1:22" x14ac:dyDescent="0.25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</row>
    <row r="3338" spans="1:22" x14ac:dyDescent="0.25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</row>
    <row r="3339" spans="1:22" x14ac:dyDescent="0.25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</row>
    <row r="3340" spans="1:22" x14ac:dyDescent="0.25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</row>
    <row r="3341" spans="1:22" x14ac:dyDescent="0.25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</row>
    <row r="3342" spans="1:22" x14ac:dyDescent="0.25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</row>
    <row r="3343" spans="1:22" x14ac:dyDescent="0.25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</row>
    <row r="3344" spans="1:22" x14ac:dyDescent="0.25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</row>
    <row r="3345" spans="1:22" x14ac:dyDescent="0.25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</row>
    <row r="3346" spans="1:22" x14ac:dyDescent="0.25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</row>
    <row r="3347" spans="1:22" x14ac:dyDescent="0.25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</row>
    <row r="3348" spans="1:22" x14ac:dyDescent="0.25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</row>
    <row r="3349" spans="1:22" x14ac:dyDescent="0.25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</row>
    <row r="3350" spans="1:22" x14ac:dyDescent="0.25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</row>
    <row r="3351" spans="1:22" x14ac:dyDescent="0.25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</row>
    <row r="3352" spans="1:22" x14ac:dyDescent="0.25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</row>
    <row r="3353" spans="1:22" x14ac:dyDescent="0.25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</row>
    <row r="3354" spans="1:22" x14ac:dyDescent="0.25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</row>
    <row r="3355" spans="1:22" x14ac:dyDescent="0.25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</row>
    <row r="3356" spans="1:22" x14ac:dyDescent="0.25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</row>
    <row r="3357" spans="1:22" x14ac:dyDescent="0.25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</row>
    <row r="3358" spans="1:22" x14ac:dyDescent="0.25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</row>
    <row r="3359" spans="1:22" x14ac:dyDescent="0.25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</row>
    <row r="3360" spans="1:22" x14ac:dyDescent="0.25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</row>
    <row r="3361" spans="1:22" x14ac:dyDescent="0.25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</row>
    <row r="3362" spans="1:22" x14ac:dyDescent="0.25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</row>
    <row r="3363" spans="1:22" x14ac:dyDescent="0.25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</row>
    <row r="3364" spans="1:22" x14ac:dyDescent="0.25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</row>
    <row r="3365" spans="1:22" x14ac:dyDescent="0.25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</row>
    <row r="3366" spans="1:22" x14ac:dyDescent="0.25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</row>
    <row r="3367" spans="1:22" x14ac:dyDescent="0.25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</row>
    <row r="3368" spans="1:22" x14ac:dyDescent="0.25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</row>
    <row r="3369" spans="1:22" x14ac:dyDescent="0.25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</row>
    <row r="3370" spans="1:22" x14ac:dyDescent="0.25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</row>
    <row r="3371" spans="1:22" x14ac:dyDescent="0.25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</row>
    <row r="3372" spans="1:22" x14ac:dyDescent="0.25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</row>
    <row r="3373" spans="1:22" x14ac:dyDescent="0.25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</row>
    <row r="3374" spans="1:22" x14ac:dyDescent="0.25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</row>
    <row r="3375" spans="1:22" x14ac:dyDescent="0.25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</row>
    <row r="3376" spans="1:22" x14ac:dyDescent="0.25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</row>
    <row r="3377" spans="1:22" x14ac:dyDescent="0.25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</row>
    <row r="3378" spans="1:22" x14ac:dyDescent="0.25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</row>
    <row r="3379" spans="1:22" x14ac:dyDescent="0.25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</row>
    <row r="3380" spans="1:22" x14ac:dyDescent="0.25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</row>
    <row r="3381" spans="1:22" x14ac:dyDescent="0.25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</row>
    <row r="3382" spans="1:22" x14ac:dyDescent="0.25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</row>
    <row r="3383" spans="1:22" x14ac:dyDescent="0.25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</row>
    <row r="3384" spans="1:22" x14ac:dyDescent="0.25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</row>
    <row r="3385" spans="1:22" x14ac:dyDescent="0.25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</row>
    <row r="3386" spans="1:22" x14ac:dyDescent="0.25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</row>
    <row r="3387" spans="1:22" x14ac:dyDescent="0.25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</row>
    <row r="3388" spans="1:22" x14ac:dyDescent="0.25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</row>
    <row r="3389" spans="1:22" x14ac:dyDescent="0.25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</row>
    <row r="3390" spans="1:22" x14ac:dyDescent="0.25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</row>
    <row r="3391" spans="1:22" x14ac:dyDescent="0.25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</row>
    <row r="3392" spans="1:22" x14ac:dyDescent="0.25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</row>
    <row r="3393" spans="1:22" x14ac:dyDescent="0.25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</row>
    <row r="3394" spans="1:22" x14ac:dyDescent="0.25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</row>
    <row r="3395" spans="1:22" x14ac:dyDescent="0.25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</row>
    <row r="3396" spans="1:22" x14ac:dyDescent="0.25">
      <c r="A3396" s="10"/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</row>
    <row r="3397" spans="1:22" x14ac:dyDescent="0.25">
      <c r="A3397" s="10"/>
      <c r="B3397" s="10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</row>
    <row r="3398" spans="1:22" x14ac:dyDescent="0.25">
      <c r="A3398" s="10"/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</row>
    <row r="3399" spans="1:22" x14ac:dyDescent="0.25">
      <c r="A3399" s="10"/>
      <c r="B3399" s="10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</row>
    <row r="3400" spans="1:22" x14ac:dyDescent="0.25">
      <c r="A3400" s="10"/>
      <c r="B3400" s="10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</row>
    <row r="3401" spans="1:22" x14ac:dyDescent="0.25">
      <c r="A3401" s="10"/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</row>
    <row r="3402" spans="1:22" x14ac:dyDescent="0.25">
      <c r="A3402" s="10"/>
      <c r="B3402" s="10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</row>
    <row r="3403" spans="1:22" x14ac:dyDescent="0.25">
      <c r="A3403" s="10"/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</row>
    <row r="3404" spans="1:22" x14ac:dyDescent="0.25">
      <c r="A3404" s="10"/>
      <c r="B3404" s="10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</row>
    <row r="3405" spans="1:22" x14ac:dyDescent="0.25">
      <c r="A3405" s="10"/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</row>
    <row r="3406" spans="1:22" x14ac:dyDescent="0.25">
      <c r="A3406" s="10"/>
      <c r="B3406" s="10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</row>
    <row r="3407" spans="1:22" x14ac:dyDescent="0.25">
      <c r="A3407" s="10"/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</row>
    <row r="3408" spans="1:22" x14ac:dyDescent="0.25">
      <c r="A3408" s="10"/>
      <c r="B3408" s="10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</row>
    <row r="3409" spans="1:22" x14ac:dyDescent="0.25">
      <c r="A3409" s="10"/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</row>
    <row r="3410" spans="1:22" x14ac:dyDescent="0.25">
      <c r="A3410" s="10"/>
      <c r="B3410" s="10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</row>
    <row r="3411" spans="1:22" x14ac:dyDescent="0.25">
      <c r="A3411" s="10"/>
      <c r="B3411" s="10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</row>
    <row r="3412" spans="1:22" x14ac:dyDescent="0.25">
      <c r="A3412" s="10"/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</row>
    <row r="3413" spans="1:22" x14ac:dyDescent="0.25">
      <c r="A3413" s="10"/>
      <c r="B3413" s="10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</row>
    <row r="3414" spans="1:22" x14ac:dyDescent="0.25">
      <c r="A3414" s="10"/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</row>
    <row r="3415" spans="1:22" x14ac:dyDescent="0.25">
      <c r="A3415" s="10"/>
      <c r="B3415" s="10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</row>
    <row r="3416" spans="1:22" x14ac:dyDescent="0.25">
      <c r="A3416" s="10"/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</row>
    <row r="3417" spans="1:22" x14ac:dyDescent="0.25">
      <c r="A3417" s="10"/>
      <c r="B3417" s="10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</row>
    <row r="3418" spans="1:22" x14ac:dyDescent="0.25">
      <c r="A3418" s="10"/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</row>
    <row r="3419" spans="1:22" x14ac:dyDescent="0.25">
      <c r="A3419" s="10"/>
      <c r="B3419" s="10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</row>
    <row r="3420" spans="1:22" x14ac:dyDescent="0.25">
      <c r="A3420" s="10"/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</row>
    <row r="3421" spans="1:22" x14ac:dyDescent="0.25">
      <c r="A3421" s="10"/>
      <c r="B3421" s="10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</row>
    <row r="3422" spans="1:22" x14ac:dyDescent="0.25">
      <c r="A3422" s="10"/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</row>
    <row r="3423" spans="1:22" x14ac:dyDescent="0.25">
      <c r="A3423" s="10"/>
      <c r="B3423" s="10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</row>
    <row r="3424" spans="1:22" x14ac:dyDescent="0.25">
      <c r="A3424" s="10"/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</row>
    <row r="3425" spans="1:22" x14ac:dyDescent="0.25">
      <c r="A3425" s="10"/>
      <c r="B3425" s="10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</row>
    <row r="3426" spans="1:22" x14ac:dyDescent="0.25">
      <c r="A3426" s="10"/>
      <c r="B3426" s="10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</row>
    <row r="3427" spans="1:22" x14ac:dyDescent="0.25">
      <c r="A3427" s="10"/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</row>
    <row r="3428" spans="1:22" x14ac:dyDescent="0.25">
      <c r="A3428" s="10"/>
      <c r="B3428" s="10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</row>
    <row r="3429" spans="1:22" x14ac:dyDescent="0.25">
      <c r="A3429" s="10"/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</row>
    <row r="3430" spans="1:22" x14ac:dyDescent="0.25">
      <c r="A3430" s="10"/>
      <c r="B3430" s="10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</row>
    <row r="3431" spans="1:22" x14ac:dyDescent="0.25">
      <c r="A3431" s="10"/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</row>
    <row r="3432" spans="1:22" x14ac:dyDescent="0.25">
      <c r="A3432" s="10"/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</row>
    <row r="3433" spans="1:22" x14ac:dyDescent="0.25">
      <c r="A3433" s="10"/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</row>
    <row r="3434" spans="1:22" x14ac:dyDescent="0.25">
      <c r="A3434" s="10"/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</row>
    <row r="3435" spans="1:22" x14ac:dyDescent="0.25">
      <c r="A3435" s="10"/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</row>
    <row r="3436" spans="1:22" x14ac:dyDescent="0.25">
      <c r="A3436" s="10"/>
      <c r="B3436" s="10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</row>
    <row r="3437" spans="1:22" x14ac:dyDescent="0.25">
      <c r="A3437" s="10"/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</row>
    <row r="3438" spans="1:22" x14ac:dyDescent="0.25">
      <c r="A3438" s="10"/>
      <c r="B3438" s="10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</row>
    <row r="3439" spans="1:22" x14ac:dyDescent="0.25">
      <c r="A3439" s="10"/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</row>
    <row r="3440" spans="1:22" x14ac:dyDescent="0.25">
      <c r="A3440" s="10"/>
      <c r="B3440" s="10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</row>
    <row r="3441" spans="1:22" x14ac:dyDescent="0.25">
      <c r="A3441" s="10"/>
      <c r="B3441" s="10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</row>
    <row r="3442" spans="1:22" x14ac:dyDescent="0.25">
      <c r="A3442" s="10"/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</row>
    <row r="3443" spans="1:22" x14ac:dyDescent="0.25">
      <c r="A3443" s="10"/>
      <c r="B3443" s="10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</row>
    <row r="3444" spans="1:22" x14ac:dyDescent="0.25">
      <c r="A3444" s="10"/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</row>
    <row r="3445" spans="1:22" x14ac:dyDescent="0.25">
      <c r="A3445" s="10"/>
      <c r="B3445" s="10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</row>
    <row r="3446" spans="1:22" x14ac:dyDescent="0.25">
      <c r="A3446" s="10"/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</row>
    <row r="3447" spans="1:22" x14ac:dyDescent="0.25">
      <c r="A3447" s="10"/>
      <c r="B3447" s="10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</row>
    <row r="3448" spans="1:22" x14ac:dyDescent="0.25">
      <c r="A3448" s="10"/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</row>
    <row r="3449" spans="1:22" x14ac:dyDescent="0.25">
      <c r="A3449" s="10"/>
      <c r="B3449" s="10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</row>
    <row r="3450" spans="1:22" x14ac:dyDescent="0.25">
      <c r="A3450" s="10"/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</row>
    <row r="3451" spans="1:22" x14ac:dyDescent="0.25">
      <c r="A3451" s="10"/>
      <c r="B3451" s="10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</row>
    <row r="3452" spans="1:22" x14ac:dyDescent="0.25">
      <c r="A3452" s="10"/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</row>
    <row r="3453" spans="1:22" x14ac:dyDescent="0.25">
      <c r="A3453" s="10"/>
      <c r="B3453" s="10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</row>
    <row r="3454" spans="1:22" x14ac:dyDescent="0.25">
      <c r="A3454" s="10"/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</row>
    <row r="3455" spans="1:22" x14ac:dyDescent="0.25">
      <c r="A3455" s="10"/>
      <c r="B3455" s="10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</row>
    <row r="3456" spans="1:22" x14ac:dyDescent="0.25">
      <c r="A3456" s="10"/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</row>
    <row r="3457" spans="1:22" x14ac:dyDescent="0.25">
      <c r="A3457" s="10"/>
      <c r="B3457" s="10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</row>
    <row r="3458" spans="1:22" x14ac:dyDescent="0.25">
      <c r="A3458" s="10"/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</row>
    <row r="3459" spans="1:22" x14ac:dyDescent="0.25">
      <c r="A3459" s="10"/>
      <c r="B3459" s="10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</row>
    <row r="3460" spans="1:22" x14ac:dyDescent="0.25">
      <c r="A3460" s="10"/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</row>
    <row r="3461" spans="1:22" x14ac:dyDescent="0.25">
      <c r="A3461" s="10"/>
      <c r="B3461" s="10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</row>
    <row r="3462" spans="1:22" x14ac:dyDescent="0.25">
      <c r="A3462" s="10"/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</row>
    <row r="3463" spans="1:22" x14ac:dyDescent="0.25">
      <c r="A3463" s="10"/>
      <c r="B3463" s="10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</row>
    <row r="3464" spans="1:22" x14ac:dyDescent="0.25">
      <c r="A3464" s="10"/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</row>
    <row r="3465" spans="1:22" x14ac:dyDescent="0.25">
      <c r="A3465" s="10"/>
      <c r="B3465" s="10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</row>
    <row r="3466" spans="1:22" x14ac:dyDescent="0.25">
      <c r="A3466" s="10"/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</row>
    <row r="3467" spans="1:22" x14ac:dyDescent="0.25">
      <c r="A3467" s="10"/>
      <c r="B3467" s="10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</row>
    <row r="3468" spans="1:22" x14ac:dyDescent="0.25">
      <c r="A3468" s="10"/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</row>
  </sheetData>
  <mergeCells count="11">
    <mergeCell ref="C6:D6"/>
    <mergeCell ref="C7:D7"/>
    <mergeCell ref="C8:D8"/>
    <mergeCell ref="C9:D9"/>
    <mergeCell ref="P15:AA15"/>
    <mergeCell ref="C12:D12"/>
    <mergeCell ref="C1:D1"/>
    <mergeCell ref="C2:D2"/>
    <mergeCell ref="C3:D3"/>
    <mergeCell ref="C4:D4"/>
    <mergeCell ref="C5:D5"/>
  </mergeCells>
  <phoneticPr fontId="0" type="noConversion"/>
  <pageMargins left="0.25" right="0.25" top="0.5" bottom="0.5" header="0.3" footer="0.3"/>
  <pageSetup scale="93" orientation="landscape" horizontalDpi="300" verticalDpi="300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6056 Report</vt:lpstr>
    </vt:vector>
  </TitlesOfParts>
  <Company>Lamm Insurance Center,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Edward Sneeringer, Jr</dc:creator>
  <cp:lastModifiedBy>Michael Sneeringer Jr</cp:lastModifiedBy>
  <cp:lastPrinted>2015-01-20T17:02:01Z</cp:lastPrinted>
  <dcterms:created xsi:type="dcterms:W3CDTF">2001-06-28T15:24:08Z</dcterms:created>
  <dcterms:modified xsi:type="dcterms:W3CDTF">2017-01-04T18:21:15Z</dcterms:modified>
</cp:coreProperties>
</file>